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.lukast\Documents\Kästle\21-22\Klubový ceník\"/>
    </mc:Choice>
  </mc:AlternateContent>
  <xr:revisionPtr revIDLastSave="0" documentId="8_{586F6BEE-CB2B-499D-9924-A243F4C2475F}" xr6:coauthVersionLast="46" xr6:coauthVersionMax="46" xr10:uidLastSave="{00000000-0000-0000-0000-000000000000}"/>
  <bookViews>
    <workbookView xWindow="-108" yWindow="-108" windowWidth="23256" windowHeight="12576" xr2:uid="{40005EB0-8DBC-444A-A4CB-6B6B7AF3A169}"/>
  </bookViews>
  <sheets>
    <sheet name="Obj formulář klub 21-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1" i="1" l="1"/>
  <c r="H241" i="1"/>
  <c r="F241" i="1"/>
  <c r="I240" i="1"/>
  <c r="H240" i="1"/>
  <c r="F240" i="1"/>
  <c r="I239" i="1"/>
  <c r="H239" i="1"/>
  <c r="F239" i="1"/>
  <c r="H238" i="1"/>
  <c r="F238" i="1"/>
  <c r="I238" i="1" s="1"/>
  <c r="H237" i="1"/>
  <c r="F237" i="1"/>
  <c r="I237" i="1" s="1"/>
  <c r="I236" i="1"/>
  <c r="H236" i="1"/>
  <c r="F236" i="1"/>
  <c r="I235" i="1"/>
  <c r="H235" i="1"/>
  <c r="F235" i="1"/>
  <c r="H234" i="1"/>
  <c r="F234" i="1"/>
  <c r="I234" i="1" s="1"/>
  <c r="H233" i="1"/>
  <c r="F233" i="1"/>
  <c r="I233" i="1" s="1"/>
  <c r="I232" i="1"/>
  <c r="H232" i="1"/>
  <c r="F232" i="1"/>
  <c r="I231" i="1"/>
  <c r="H231" i="1"/>
  <c r="F231" i="1"/>
  <c r="H230" i="1"/>
  <c r="F230" i="1"/>
  <c r="I230" i="1" s="1"/>
  <c r="H229" i="1"/>
  <c r="F229" i="1"/>
  <c r="I229" i="1" s="1"/>
  <c r="I228" i="1"/>
  <c r="H228" i="1"/>
  <c r="F228" i="1"/>
  <c r="I227" i="1"/>
  <c r="H227" i="1"/>
  <c r="F227" i="1"/>
  <c r="H226" i="1"/>
  <c r="F226" i="1"/>
  <c r="I226" i="1" s="1"/>
  <c r="H225" i="1"/>
  <c r="F225" i="1"/>
  <c r="I225" i="1" s="1"/>
  <c r="I224" i="1"/>
  <c r="H224" i="1"/>
  <c r="F224" i="1"/>
  <c r="I223" i="1"/>
  <c r="H223" i="1"/>
  <c r="F223" i="1"/>
  <c r="H222" i="1"/>
  <c r="F222" i="1"/>
  <c r="I222" i="1" s="1"/>
  <c r="H221" i="1"/>
  <c r="F221" i="1"/>
  <c r="I221" i="1" s="1"/>
  <c r="I220" i="1"/>
  <c r="H220" i="1"/>
  <c r="F220" i="1"/>
  <c r="I219" i="1"/>
  <c r="H219" i="1"/>
  <c r="F219" i="1"/>
  <c r="H218" i="1"/>
  <c r="F218" i="1"/>
  <c r="I218" i="1" s="1"/>
  <c r="H217" i="1"/>
  <c r="F217" i="1"/>
  <c r="I217" i="1" s="1"/>
  <c r="I216" i="1"/>
  <c r="H216" i="1"/>
  <c r="F216" i="1"/>
  <c r="I215" i="1"/>
  <c r="H215" i="1"/>
  <c r="F215" i="1"/>
  <c r="H214" i="1"/>
  <c r="F214" i="1"/>
  <c r="I214" i="1" s="1"/>
  <c r="H213" i="1"/>
  <c r="F213" i="1"/>
  <c r="I213" i="1" s="1"/>
  <c r="I212" i="1"/>
  <c r="H212" i="1"/>
  <c r="F212" i="1"/>
  <c r="I211" i="1"/>
  <c r="H211" i="1"/>
  <c r="F211" i="1"/>
  <c r="H210" i="1"/>
  <c r="F210" i="1"/>
  <c r="I210" i="1" s="1"/>
  <c r="H209" i="1"/>
  <c r="F209" i="1"/>
  <c r="I209" i="1" s="1"/>
  <c r="I208" i="1"/>
  <c r="H208" i="1"/>
  <c r="F208" i="1"/>
  <c r="I207" i="1"/>
  <c r="H207" i="1"/>
  <c r="F207" i="1"/>
  <c r="H206" i="1"/>
  <c r="F206" i="1"/>
  <c r="I206" i="1" s="1"/>
  <c r="H205" i="1"/>
  <c r="F205" i="1"/>
  <c r="I205" i="1" s="1"/>
  <c r="I204" i="1"/>
  <c r="H204" i="1"/>
  <c r="F204" i="1"/>
  <c r="I203" i="1"/>
  <c r="H203" i="1"/>
  <c r="F203" i="1"/>
  <c r="H202" i="1"/>
  <c r="F202" i="1"/>
  <c r="I202" i="1" s="1"/>
  <c r="H201" i="1"/>
  <c r="F201" i="1"/>
  <c r="I201" i="1" s="1"/>
  <c r="I200" i="1"/>
  <c r="H200" i="1"/>
  <c r="F200" i="1"/>
  <c r="I199" i="1"/>
  <c r="H199" i="1"/>
  <c r="F199" i="1"/>
  <c r="H198" i="1"/>
  <c r="F198" i="1"/>
  <c r="I198" i="1" s="1"/>
  <c r="H197" i="1"/>
  <c r="F197" i="1"/>
  <c r="I197" i="1" s="1"/>
  <c r="I196" i="1"/>
  <c r="H196" i="1"/>
  <c r="F196" i="1"/>
  <c r="I195" i="1"/>
  <c r="H195" i="1"/>
  <c r="F195" i="1"/>
  <c r="H194" i="1"/>
  <c r="F194" i="1"/>
  <c r="I194" i="1" s="1"/>
  <c r="H193" i="1"/>
  <c r="F193" i="1"/>
  <c r="I193" i="1" s="1"/>
  <c r="I192" i="1"/>
  <c r="H192" i="1"/>
  <c r="F192" i="1"/>
  <c r="I191" i="1"/>
  <c r="H191" i="1"/>
  <c r="F191" i="1"/>
  <c r="H190" i="1"/>
  <c r="F190" i="1"/>
  <c r="I190" i="1" s="1"/>
  <c r="H189" i="1"/>
  <c r="F189" i="1"/>
  <c r="I189" i="1" s="1"/>
  <c r="I188" i="1"/>
  <c r="H188" i="1"/>
  <c r="F188" i="1"/>
  <c r="I187" i="1"/>
  <c r="H187" i="1"/>
  <c r="F187" i="1"/>
  <c r="H186" i="1"/>
  <c r="F186" i="1"/>
  <c r="I186" i="1" s="1"/>
  <c r="H185" i="1"/>
  <c r="F185" i="1"/>
  <c r="I185" i="1" s="1"/>
  <c r="I184" i="1"/>
  <c r="H184" i="1"/>
  <c r="F184" i="1"/>
  <c r="I183" i="1"/>
  <c r="H183" i="1"/>
  <c r="F183" i="1"/>
  <c r="H182" i="1"/>
  <c r="F182" i="1"/>
  <c r="I182" i="1" s="1"/>
  <c r="H181" i="1"/>
  <c r="F181" i="1"/>
  <c r="I181" i="1" s="1"/>
  <c r="I180" i="1"/>
  <c r="H180" i="1"/>
  <c r="F180" i="1"/>
  <c r="I179" i="1"/>
  <c r="H179" i="1"/>
  <c r="F179" i="1"/>
  <c r="H178" i="1"/>
  <c r="F178" i="1"/>
  <c r="I178" i="1" s="1"/>
  <c r="H177" i="1"/>
  <c r="F177" i="1"/>
  <c r="I177" i="1" s="1"/>
  <c r="I176" i="1"/>
  <c r="H176" i="1"/>
  <c r="F176" i="1"/>
  <c r="I175" i="1"/>
  <c r="H175" i="1"/>
  <c r="F175" i="1"/>
  <c r="H174" i="1"/>
  <c r="F174" i="1"/>
  <c r="I174" i="1" s="1"/>
  <c r="H173" i="1"/>
  <c r="F173" i="1"/>
  <c r="I173" i="1" s="1"/>
  <c r="I172" i="1"/>
  <c r="H172" i="1"/>
  <c r="F172" i="1"/>
  <c r="I171" i="1"/>
  <c r="H171" i="1"/>
  <c r="F171" i="1"/>
  <c r="H170" i="1"/>
  <c r="F170" i="1"/>
  <c r="I170" i="1" s="1"/>
  <c r="H169" i="1"/>
  <c r="F169" i="1"/>
  <c r="I169" i="1" s="1"/>
  <c r="I168" i="1"/>
  <c r="H168" i="1"/>
  <c r="F168" i="1"/>
  <c r="I167" i="1"/>
  <c r="H167" i="1"/>
  <c r="F167" i="1"/>
  <c r="H166" i="1"/>
  <c r="F166" i="1"/>
  <c r="I166" i="1" s="1"/>
  <c r="H165" i="1"/>
  <c r="F165" i="1"/>
  <c r="I165" i="1" s="1"/>
  <c r="I164" i="1"/>
  <c r="H164" i="1"/>
  <c r="F164" i="1"/>
  <c r="I163" i="1"/>
  <c r="H163" i="1"/>
  <c r="F163" i="1"/>
  <c r="H162" i="1"/>
  <c r="F162" i="1"/>
  <c r="I162" i="1" s="1"/>
  <c r="H161" i="1"/>
  <c r="F161" i="1"/>
  <c r="I161" i="1" s="1"/>
  <c r="I160" i="1"/>
  <c r="H160" i="1"/>
  <c r="F160" i="1"/>
  <c r="I159" i="1"/>
  <c r="H159" i="1"/>
  <c r="F159" i="1"/>
  <c r="H158" i="1"/>
  <c r="F158" i="1"/>
  <c r="I158" i="1" s="1"/>
  <c r="H157" i="1"/>
  <c r="F157" i="1"/>
  <c r="I157" i="1" s="1"/>
  <c r="I156" i="1"/>
  <c r="H156" i="1"/>
  <c r="F156" i="1"/>
  <c r="I155" i="1"/>
  <c r="H155" i="1"/>
  <c r="F155" i="1"/>
  <c r="H154" i="1"/>
  <c r="F154" i="1"/>
  <c r="I154" i="1" s="1"/>
  <c r="H153" i="1"/>
  <c r="F153" i="1"/>
  <c r="I153" i="1" s="1"/>
  <c r="I152" i="1"/>
  <c r="H152" i="1"/>
  <c r="F152" i="1"/>
  <c r="I151" i="1"/>
  <c r="H151" i="1"/>
  <c r="F151" i="1"/>
  <c r="H150" i="1"/>
  <c r="F150" i="1"/>
  <c r="I150" i="1" s="1"/>
  <c r="H149" i="1"/>
  <c r="F149" i="1"/>
  <c r="I149" i="1" s="1"/>
  <c r="I148" i="1"/>
  <c r="H148" i="1"/>
  <c r="F148" i="1"/>
  <c r="I147" i="1"/>
  <c r="H147" i="1"/>
  <c r="F147" i="1"/>
  <c r="H146" i="1"/>
  <c r="F146" i="1"/>
  <c r="I146" i="1" s="1"/>
  <c r="H145" i="1"/>
  <c r="F145" i="1"/>
  <c r="I145" i="1" s="1"/>
  <c r="I144" i="1"/>
  <c r="H144" i="1"/>
  <c r="F144" i="1"/>
  <c r="I143" i="1"/>
  <c r="H143" i="1"/>
  <c r="F143" i="1"/>
  <c r="H142" i="1"/>
  <c r="F142" i="1"/>
  <c r="I142" i="1" s="1"/>
  <c r="H141" i="1"/>
  <c r="F141" i="1"/>
  <c r="I141" i="1" s="1"/>
  <c r="I140" i="1"/>
  <c r="H140" i="1"/>
  <c r="F140" i="1"/>
  <c r="I139" i="1"/>
  <c r="H139" i="1"/>
  <c r="F139" i="1"/>
  <c r="H138" i="1"/>
  <c r="F138" i="1"/>
  <c r="I138" i="1" s="1"/>
  <c r="H137" i="1"/>
  <c r="F137" i="1"/>
  <c r="I137" i="1" s="1"/>
  <c r="I136" i="1"/>
  <c r="H136" i="1"/>
  <c r="F136" i="1"/>
  <c r="I135" i="1"/>
  <c r="H135" i="1"/>
  <c r="F135" i="1"/>
  <c r="H134" i="1"/>
  <c r="F134" i="1"/>
  <c r="I134" i="1" s="1"/>
  <c r="H133" i="1"/>
  <c r="F133" i="1"/>
  <c r="I133" i="1" s="1"/>
  <c r="I132" i="1"/>
  <c r="H132" i="1"/>
  <c r="F132" i="1"/>
  <c r="I131" i="1"/>
  <c r="H131" i="1"/>
  <c r="F131" i="1"/>
  <c r="H130" i="1"/>
  <c r="F130" i="1"/>
  <c r="I130" i="1" s="1"/>
  <c r="H129" i="1"/>
  <c r="F129" i="1"/>
  <c r="I129" i="1" s="1"/>
  <c r="I128" i="1"/>
  <c r="H128" i="1"/>
  <c r="F128" i="1"/>
  <c r="I127" i="1"/>
  <c r="H127" i="1"/>
  <c r="F127" i="1"/>
  <c r="H126" i="1"/>
  <c r="F126" i="1"/>
  <c r="I126" i="1" s="1"/>
  <c r="H125" i="1"/>
  <c r="F125" i="1"/>
  <c r="I125" i="1" s="1"/>
  <c r="I124" i="1"/>
  <c r="H124" i="1"/>
  <c r="F124" i="1"/>
  <c r="I123" i="1"/>
  <c r="H123" i="1"/>
  <c r="F123" i="1"/>
  <c r="H122" i="1"/>
  <c r="F122" i="1"/>
  <c r="I122" i="1" s="1"/>
  <c r="H121" i="1"/>
  <c r="F121" i="1"/>
  <c r="I121" i="1" s="1"/>
  <c r="I120" i="1"/>
  <c r="H120" i="1"/>
  <c r="F120" i="1"/>
  <c r="I119" i="1"/>
  <c r="H119" i="1"/>
  <c r="F119" i="1"/>
  <c r="H118" i="1"/>
  <c r="F118" i="1"/>
  <c r="I118" i="1" s="1"/>
  <c r="H117" i="1"/>
  <c r="F117" i="1"/>
  <c r="I117" i="1" s="1"/>
  <c r="I116" i="1"/>
  <c r="H116" i="1"/>
  <c r="F116" i="1"/>
  <c r="I115" i="1"/>
  <c r="H115" i="1"/>
  <c r="F115" i="1"/>
  <c r="H114" i="1"/>
  <c r="F114" i="1"/>
  <c r="I114" i="1" s="1"/>
  <c r="H113" i="1"/>
  <c r="F113" i="1"/>
  <c r="I113" i="1" s="1"/>
  <c r="I112" i="1"/>
  <c r="H112" i="1"/>
  <c r="F112" i="1"/>
  <c r="I111" i="1"/>
  <c r="H111" i="1"/>
  <c r="F111" i="1"/>
  <c r="H110" i="1"/>
  <c r="F110" i="1"/>
  <c r="I110" i="1" s="1"/>
  <c r="H109" i="1"/>
  <c r="F109" i="1"/>
  <c r="I109" i="1" s="1"/>
  <c r="I108" i="1"/>
  <c r="H108" i="1"/>
  <c r="F108" i="1"/>
  <c r="I107" i="1"/>
  <c r="H107" i="1"/>
  <c r="F107" i="1"/>
  <c r="H106" i="1"/>
  <c r="F106" i="1"/>
  <c r="I106" i="1" s="1"/>
  <c r="H105" i="1"/>
  <c r="F105" i="1"/>
  <c r="I105" i="1" s="1"/>
  <c r="I104" i="1"/>
  <c r="H104" i="1"/>
  <c r="F104" i="1"/>
  <c r="I103" i="1"/>
  <c r="H103" i="1"/>
  <c r="F103" i="1"/>
  <c r="H102" i="1"/>
  <c r="F102" i="1"/>
  <c r="I102" i="1" s="1"/>
  <c r="H101" i="1"/>
  <c r="F101" i="1"/>
  <c r="I101" i="1" s="1"/>
  <c r="I100" i="1"/>
  <c r="H100" i="1"/>
  <c r="F100" i="1"/>
  <c r="I99" i="1"/>
  <c r="H99" i="1"/>
  <c r="F99" i="1"/>
  <c r="H98" i="1"/>
  <c r="F98" i="1"/>
  <c r="I98" i="1" s="1"/>
  <c r="H97" i="1"/>
  <c r="F97" i="1"/>
  <c r="I97" i="1" s="1"/>
  <c r="I96" i="1"/>
  <c r="H96" i="1"/>
  <c r="F96" i="1"/>
  <c r="I95" i="1"/>
  <c r="H95" i="1"/>
  <c r="F95" i="1"/>
  <c r="H94" i="1"/>
  <c r="F94" i="1"/>
  <c r="I94" i="1" s="1"/>
  <c r="H93" i="1"/>
  <c r="F93" i="1"/>
  <c r="I93" i="1" s="1"/>
  <c r="I92" i="1"/>
  <c r="H92" i="1"/>
  <c r="F92" i="1"/>
  <c r="I91" i="1"/>
  <c r="H91" i="1"/>
  <c r="F91" i="1"/>
  <c r="H90" i="1"/>
  <c r="F90" i="1"/>
  <c r="I90" i="1" s="1"/>
  <c r="H89" i="1"/>
  <c r="F89" i="1"/>
  <c r="I89" i="1" s="1"/>
  <c r="I88" i="1"/>
  <c r="H88" i="1"/>
  <c r="F88" i="1"/>
  <c r="I87" i="1"/>
  <c r="H87" i="1"/>
  <c r="F87" i="1"/>
  <c r="H86" i="1"/>
  <c r="F86" i="1"/>
  <c r="I86" i="1" s="1"/>
  <c r="H85" i="1"/>
  <c r="F85" i="1"/>
  <c r="I85" i="1" s="1"/>
  <c r="I84" i="1"/>
  <c r="H84" i="1"/>
  <c r="F84" i="1"/>
  <c r="I83" i="1"/>
  <c r="H83" i="1"/>
  <c r="F83" i="1"/>
  <c r="H82" i="1"/>
  <c r="F82" i="1"/>
  <c r="I82" i="1" s="1"/>
  <c r="H81" i="1"/>
  <c r="F81" i="1"/>
  <c r="I81" i="1" s="1"/>
  <c r="I80" i="1"/>
  <c r="H80" i="1"/>
  <c r="F80" i="1"/>
  <c r="I79" i="1"/>
  <c r="H79" i="1"/>
  <c r="F79" i="1"/>
  <c r="H78" i="1"/>
  <c r="F78" i="1"/>
  <c r="I78" i="1" s="1"/>
  <c r="H77" i="1"/>
  <c r="F77" i="1"/>
  <c r="I77" i="1" s="1"/>
  <c r="I76" i="1"/>
  <c r="H76" i="1"/>
  <c r="F76" i="1"/>
  <c r="I75" i="1"/>
  <c r="H75" i="1"/>
  <c r="F75" i="1"/>
  <c r="H74" i="1"/>
  <c r="F74" i="1"/>
  <c r="I74" i="1" s="1"/>
  <c r="H73" i="1"/>
  <c r="F73" i="1"/>
  <c r="I73" i="1" s="1"/>
  <c r="I72" i="1"/>
  <c r="H72" i="1"/>
  <c r="F72" i="1"/>
  <c r="I71" i="1"/>
  <c r="H71" i="1"/>
  <c r="F71" i="1"/>
  <c r="H70" i="1"/>
  <c r="F70" i="1"/>
  <c r="I70" i="1" s="1"/>
  <c r="H69" i="1"/>
  <c r="F69" i="1"/>
  <c r="I69" i="1" s="1"/>
  <c r="I68" i="1"/>
  <c r="H68" i="1"/>
  <c r="F68" i="1"/>
  <c r="I67" i="1"/>
  <c r="H67" i="1"/>
  <c r="F67" i="1"/>
  <c r="H66" i="1"/>
  <c r="F66" i="1"/>
  <c r="I66" i="1" s="1"/>
  <c r="H65" i="1"/>
  <c r="F65" i="1"/>
  <c r="I65" i="1" s="1"/>
  <c r="I64" i="1"/>
  <c r="H64" i="1"/>
  <c r="F64" i="1"/>
  <c r="I63" i="1"/>
  <c r="H63" i="1"/>
  <c r="F63" i="1"/>
  <c r="H62" i="1"/>
  <c r="F62" i="1"/>
  <c r="I62" i="1" s="1"/>
  <c r="H61" i="1"/>
  <c r="F61" i="1"/>
  <c r="I61" i="1" s="1"/>
  <c r="I60" i="1"/>
  <c r="H60" i="1"/>
  <c r="F60" i="1"/>
  <c r="I59" i="1"/>
  <c r="H59" i="1"/>
  <c r="F59" i="1"/>
  <c r="H58" i="1"/>
  <c r="F58" i="1"/>
  <c r="I58" i="1" s="1"/>
  <c r="H57" i="1"/>
  <c r="F57" i="1"/>
  <c r="I57" i="1" s="1"/>
  <c r="I56" i="1"/>
  <c r="H56" i="1"/>
  <c r="F56" i="1"/>
  <c r="I55" i="1"/>
  <c r="H55" i="1"/>
  <c r="F55" i="1"/>
  <c r="H54" i="1"/>
  <c r="F54" i="1"/>
  <c r="I54" i="1" s="1"/>
  <c r="H53" i="1"/>
  <c r="F53" i="1"/>
  <c r="I53" i="1" s="1"/>
  <c r="I52" i="1"/>
  <c r="H52" i="1"/>
  <c r="F52" i="1"/>
  <c r="I51" i="1"/>
  <c r="H51" i="1"/>
  <c r="F51" i="1"/>
  <c r="H50" i="1"/>
  <c r="F50" i="1"/>
  <c r="I50" i="1" s="1"/>
  <c r="H49" i="1"/>
  <c r="F49" i="1"/>
  <c r="I49" i="1" s="1"/>
  <c r="I48" i="1"/>
  <c r="H48" i="1"/>
  <c r="F48" i="1"/>
  <c r="I47" i="1"/>
  <c r="H47" i="1"/>
  <c r="F47" i="1"/>
  <c r="H46" i="1"/>
  <c r="F46" i="1"/>
  <c r="I46" i="1" s="1"/>
  <c r="H45" i="1"/>
  <c r="F45" i="1"/>
  <c r="I45" i="1" s="1"/>
  <c r="I44" i="1"/>
  <c r="H44" i="1"/>
  <c r="F44" i="1"/>
  <c r="I43" i="1"/>
  <c r="H43" i="1"/>
  <c r="F43" i="1"/>
  <c r="H42" i="1"/>
  <c r="F42" i="1"/>
  <c r="I42" i="1" s="1"/>
  <c r="H41" i="1"/>
  <c r="F41" i="1"/>
  <c r="I41" i="1" s="1"/>
  <c r="I40" i="1"/>
  <c r="H40" i="1"/>
  <c r="F40" i="1"/>
  <c r="I39" i="1"/>
  <c r="H39" i="1"/>
  <c r="F39" i="1"/>
  <c r="H38" i="1"/>
  <c r="F38" i="1"/>
  <c r="I38" i="1" s="1"/>
  <c r="H37" i="1"/>
  <c r="F37" i="1"/>
  <c r="I37" i="1" s="1"/>
  <c r="I36" i="1"/>
  <c r="H36" i="1"/>
  <c r="F36" i="1"/>
  <c r="I35" i="1"/>
  <c r="H35" i="1"/>
  <c r="F35" i="1"/>
  <c r="H34" i="1"/>
  <c r="F34" i="1"/>
  <c r="I34" i="1" s="1"/>
  <c r="H33" i="1"/>
  <c r="F33" i="1"/>
  <c r="I33" i="1" s="1"/>
  <c r="I32" i="1"/>
  <c r="H32" i="1"/>
  <c r="F32" i="1"/>
  <c r="I31" i="1"/>
  <c r="H31" i="1"/>
  <c r="F31" i="1"/>
  <c r="H30" i="1"/>
  <c r="F30" i="1"/>
  <c r="I30" i="1" s="1"/>
  <c r="H29" i="1"/>
  <c r="F29" i="1"/>
  <c r="I29" i="1" s="1"/>
  <c r="I28" i="1"/>
  <c r="H28" i="1"/>
  <c r="F28" i="1"/>
  <c r="I27" i="1"/>
  <c r="H27" i="1"/>
  <c r="F27" i="1"/>
  <c r="H26" i="1"/>
  <c r="F26" i="1"/>
  <c r="I26" i="1" s="1"/>
  <c r="H25" i="1"/>
  <c r="F25" i="1"/>
  <c r="I25" i="1" s="1"/>
  <c r="I24" i="1"/>
  <c r="H24" i="1"/>
  <c r="F24" i="1"/>
  <c r="I23" i="1"/>
  <c r="H23" i="1"/>
  <c r="F23" i="1"/>
  <c r="H22" i="1"/>
  <c r="F22" i="1"/>
  <c r="I22" i="1" s="1"/>
  <c r="H21" i="1"/>
  <c r="F21" i="1"/>
  <c r="I21" i="1" s="1"/>
  <c r="I20" i="1"/>
  <c r="H20" i="1"/>
  <c r="F20" i="1"/>
  <c r="I19" i="1"/>
  <c r="H19" i="1"/>
  <c r="F19" i="1"/>
  <c r="H18" i="1"/>
  <c r="F18" i="1"/>
  <c r="I18" i="1" s="1"/>
  <c r="H17" i="1"/>
  <c r="F17" i="1"/>
  <c r="I17" i="1" s="1"/>
  <c r="I16" i="1"/>
  <c r="H16" i="1"/>
  <c r="F16" i="1"/>
  <c r="I15" i="1"/>
  <c r="H15" i="1"/>
  <c r="F15" i="1"/>
  <c r="H14" i="1"/>
  <c r="F14" i="1"/>
  <c r="I14" i="1" s="1"/>
  <c r="H13" i="1"/>
  <c r="F13" i="1"/>
  <c r="I13" i="1" s="1"/>
  <c r="I12" i="1"/>
  <c r="H12" i="1"/>
  <c r="F12" i="1"/>
  <c r="I11" i="1"/>
  <c r="H11" i="1"/>
  <c r="F11" i="1"/>
  <c r="H10" i="1"/>
  <c r="F10" i="1"/>
  <c r="I10" i="1" s="1"/>
  <c r="H9" i="1"/>
  <c r="F9" i="1"/>
  <c r="I9" i="1" s="1"/>
  <c r="I8" i="1"/>
  <c r="H8" i="1"/>
  <c r="F8" i="1"/>
  <c r="I7" i="1"/>
  <c r="H7" i="1"/>
  <c r="E4" i="1" s="1"/>
  <c r="F7" i="1"/>
  <c r="E3" i="1"/>
  <c r="E5" i="1" l="1"/>
</calcChain>
</file>

<file path=xl/sharedStrings.xml><?xml version="1.0" encoding="utf-8"?>
<sst xmlns="http://schemas.openxmlformats.org/spreadsheetml/2006/main" count="715" uniqueCount="489">
  <si>
    <t>LEVELSPORTKONCEPT s.r.o.</t>
  </si>
  <si>
    <t>sklad, kancelář: Nord Park budova 09C, K Bílému Vrchu 2978/5, 193 00 Praha 9</t>
  </si>
  <si>
    <t>Celkem ks</t>
  </si>
  <si>
    <t>tel: +420 284 840 310, mobil: +420 604 205 716</t>
  </si>
  <si>
    <t>MOC celkem</t>
  </si>
  <si>
    <t>e-mail: info@levelsportkoncept.cz</t>
  </si>
  <si>
    <t>Objedávkový formulář Kästle AW21/22</t>
  </si>
  <si>
    <t>MOC klub celkem</t>
  </si>
  <si>
    <t>www.levelsportkoncept.cz</t>
  </si>
  <si>
    <t>Kód produktu</t>
  </si>
  <si>
    <t>Název produktu</t>
  </si>
  <si>
    <t>MJ</t>
  </si>
  <si>
    <t>EAN</t>
  </si>
  <si>
    <t xml:space="preserve">Dop. MOC </t>
  </si>
  <si>
    <t>MOC klub</t>
  </si>
  <si>
    <t>MOC s DPH celkem</t>
  </si>
  <si>
    <t>NC003_UNI</t>
  </si>
  <si>
    <t>RACE SKIN LONG</t>
  </si>
  <si>
    <t>pár</t>
  </si>
  <si>
    <t>NC004_UNI</t>
  </si>
  <si>
    <t>RACE SKIN SHORT</t>
  </si>
  <si>
    <t>NC005_UNI</t>
  </si>
  <si>
    <t>UNIVERSAL SKIN LONG</t>
  </si>
  <si>
    <t>NC006_UNI</t>
  </si>
  <si>
    <t>UNIVERSAL SKIN SHORT</t>
  </si>
  <si>
    <t>NBM001</t>
  </si>
  <si>
    <t>Move Race Kit for NIS</t>
  </si>
  <si>
    <t>NBM002_UNI</t>
  </si>
  <si>
    <t>Move Switch Kit for NIS</t>
  </si>
  <si>
    <t>NBM003</t>
  </si>
  <si>
    <t>Move Tune Skate Kit for NIS</t>
  </si>
  <si>
    <t>NBC001_UNI</t>
  </si>
  <si>
    <t>Xcelerator 2.0 Classic</t>
  </si>
  <si>
    <t>NBC001JR_UNI</t>
  </si>
  <si>
    <t>Xcelerator JR Classic</t>
  </si>
  <si>
    <t>NBC003_UNI</t>
  </si>
  <si>
    <t>RS10 classic binding</t>
  </si>
  <si>
    <t>NBS001_UNI</t>
  </si>
  <si>
    <t>Xcelerator 2.0 Skate</t>
  </si>
  <si>
    <t>NBS001JR_UNI</t>
  </si>
  <si>
    <t>Xcelerator JR Skate</t>
  </si>
  <si>
    <t>NBS003_UNI</t>
  </si>
  <si>
    <t>RS10 skate binding</t>
  </si>
  <si>
    <t>NRSC21_UNI</t>
  </si>
  <si>
    <t>RS10 CLASSIC + MUD GUARD FOR RS10 classic EN008</t>
  </si>
  <si>
    <t>NRSS21_UNI</t>
  </si>
  <si>
    <t>RS10 SKATE + MUD GUARD FOR RS10 skate EN009</t>
  </si>
  <si>
    <t>NRSSJR21_UNI</t>
  </si>
  <si>
    <t>RS 10 JR SKATE</t>
  </si>
  <si>
    <t>EN003_UNI</t>
  </si>
  <si>
    <t>Roller Ski Skate Wheels</t>
  </si>
  <si>
    <t>EN004_Uni</t>
  </si>
  <si>
    <t>Roller ski wheels_classic front</t>
  </si>
  <si>
    <t>ks</t>
  </si>
  <si>
    <t>EN005_UNI</t>
  </si>
  <si>
    <t>Roller ski wheels_classic rear</t>
  </si>
  <si>
    <t>EN006_UNI</t>
  </si>
  <si>
    <t>Roller Ski Junior Skate Wheels</t>
  </si>
  <si>
    <t>EN007_UNI</t>
  </si>
  <si>
    <t>RS10 JIG TOOL INSERT</t>
  </si>
  <si>
    <t>EN008_UNI</t>
  </si>
  <si>
    <t>Set mud guard for RS10_classic</t>
  </si>
  <si>
    <t>set</t>
  </si>
  <si>
    <t>EN009_UNI</t>
  </si>
  <si>
    <t>Set mud guard for RS10_skate</t>
  </si>
  <si>
    <t>ND001_150</t>
  </si>
  <si>
    <t>Poles, KC100_150cm</t>
  </si>
  <si>
    <t>ND001_165</t>
  </si>
  <si>
    <t>Poles, KC100_165cm</t>
  </si>
  <si>
    <t>ND001_180</t>
  </si>
  <si>
    <t>Poles, KC100_180cm</t>
  </si>
  <si>
    <t>ND002 _130</t>
  </si>
  <si>
    <t>Poles KC70 130 cm</t>
  </si>
  <si>
    <t>ND002 _135</t>
  </si>
  <si>
    <t>Poles KC70 135 cm</t>
  </si>
  <si>
    <t>ND002 _145</t>
  </si>
  <si>
    <t>Poles KC70 145 cm</t>
  </si>
  <si>
    <t>ND002_140</t>
  </si>
  <si>
    <t>Poles, KC70_140cm</t>
  </si>
  <si>
    <t>ND002_150</t>
  </si>
  <si>
    <t>Poles, KC70_150cm</t>
  </si>
  <si>
    <t>ND002_155</t>
  </si>
  <si>
    <t>Poles, KC70_155cm</t>
  </si>
  <si>
    <t>ND002_160</t>
  </si>
  <si>
    <t>Poles, KC70_160cm</t>
  </si>
  <si>
    <t>ND002_165</t>
  </si>
  <si>
    <t>Poles, KC70_165cm</t>
  </si>
  <si>
    <t>ND002_170</t>
  </si>
  <si>
    <t>Poles, KC70_170cm</t>
  </si>
  <si>
    <t>NRX102CCM21_188</t>
  </si>
  <si>
    <t>RX10 2.0 CLASSIC COLD MEDIUM L188</t>
  </si>
  <si>
    <t>NRX102CCM21_196</t>
  </si>
  <si>
    <t>RX10 2.0 CLASSIC COLD MEDIUM L196</t>
  </si>
  <si>
    <t>NRX102CCM21_201</t>
  </si>
  <si>
    <t>RX10 2.0 CLASSIC COLD MEDIUM L201</t>
  </si>
  <si>
    <t>NRX102CCM21_206</t>
  </si>
  <si>
    <t>RX10 2.0 CLASSIC COLD MEDIUM L206</t>
  </si>
  <si>
    <t>NRX102CCS21_188</t>
  </si>
  <si>
    <t>RX10 2.0 CLASSIC COLD SOFT L188</t>
  </si>
  <si>
    <t>NRX102CCS21_196</t>
  </si>
  <si>
    <t>RX10 2.0 CLASSIC COLD SOFT L196</t>
  </si>
  <si>
    <t>NRX102CCS21_201</t>
  </si>
  <si>
    <t>RX10 2.0 CLASSIC COLD SOFT L201</t>
  </si>
  <si>
    <t>NRX102CCS21_206</t>
  </si>
  <si>
    <t>RX10 2.0 CLASSIC COLD SOFT L206</t>
  </si>
  <si>
    <t>NRX102CMM21_188</t>
  </si>
  <si>
    <t>RX10 2.0 CLASSIC MICRO MEDIUM L188</t>
  </si>
  <si>
    <t>NRX102CMM21_196</t>
  </si>
  <si>
    <t>RX10 2.0 CLASSIC MICRO MEDIUM L196</t>
  </si>
  <si>
    <t>NRX102CMM21_201</t>
  </si>
  <si>
    <t>RX10 2.0 CLASSIC MICRO MEDIUM L201</t>
  </si>
  <si>
    <t>NRX102CMM21_206</t>
  </si>
  <si>
    <t>RX10 2.0 CLASSIC MICRO MEDIUM L206</t>
  </si>
  <si>
    <t>NRX102CMS21_188</t>
  </si>
  <si>
    <t>RX10 2.0 CLASSIC MICRO SOFT L188</t>
  </si>
  <si>
    <t>NRX102CMS21_196</t>
  </si>
  <si>
    <t>RX10 2.0 CLASSIC MICRO SOFT L196</t>
  </si>
  <si>
    <t>NRX102CMS21_201</t>
  </si>
  <si>
    <t>RX10 2.0 CLASSIC MICRO SOFT L201</t>
  </si>
  <si>
    <t>NRX102CMS21_206</t>
  </si>
  <si>
    <t>RX10 2.0 CLASSIC MICRO SOFT L206</t>
  </si>
  <si>
    <t>NRX102CPH21_188</t>
  </si>
  <si>
    <t>RX10 2.0 CLASSIC PLUS HARD L188</t>
  </si>
  <si>
    <t>NRX102CPH21_196</t>
  </si>
  <si>
    <t>RX10 2.0 CLASSIC PLUS HARD L196</t>
  </si>
  <si>
    <t>NRX102CPH21_201</t>
  </si>
  <si>
    <t>RX10 2.0 CLASSIC PLUS HARD L201</t>
  </si>
  <si>
    <t>NRX102CPH21_206</t>
  </si>
  <si>
    <t>RX10 2.0 CLASSIC PLUS HARD L206</t>
  </si>
  <si>
    <t>NRX102CPM21_188</t>
  </si>
  <si>
    <t>RX10 2.0 CLASSIC PLUS MEDIUM L188</t>
  </si>
  <si>
    <t>NRX102CPM21_196</t>
  </si>
  <si>
    <t>RX10 2.0 CLASSIC PLUS MEDIUM L196</t>
  </si>
  <si>
    <t>NRX102CPM21_201</t>
  </si>
  <si>
    <t>RX10 2.0 CLASSIC PLUS MEDIUM L201</t>
  </si>
  <si>
    <t>NRX102CPM21_206</t>
  </si>
  <si>
    <t>RX10 2.0 CLASSIC PLUS MEDIUM L206</t>
  </si>
  <si>
    <t>NRX102CPS21_188</t>
  </si>
  <si>
    <t>RX10 2.0 CLASSIC PLUS SOFT L188</t>
  </si>
  <si>
    <t>NRX102CPS21_196</t>
  </si>
  <si>
    <t>RX10 2.0 CLASSIC PLUS SOFT L196</t>
  </si>
  <si>
    <t>NRX102CPS21_201</t>
  </si>
  <si>
    <t>RX10 2.0 CLASSIC PLUS SOFT L201</t>
  </si>
  <si>
    <t>NRX102CPS21_206</t>
  </si>
  <si>
    <t>RX10 2.0 CLASSIC PLUS SOFT L206</t>
  </si>
  <si>
    <t>NRX102DPC21_191</t>
  </si>
  <si>
    <t>RX 10 2.0 DOPO COLD L191</t>
  </si>
  <si>
    <t>NRX102DPP21_191</t>
  </si>
  <si>
    <t>RX 10 2.0 DOPO PLUS L191</t>
  </si>
  <si>
    <t>NRX102SCM20_177</t>
  </si>
  <si>
    <t>RX10 2.0 SKATE COLD MEDIUM L177</t>
  </si>
  <si>
    <t>NRX102SCM20_182</t>
  </si>
  <si>
    <t>RX10 2.0 SKATE COLD MEDIUM L182</t>
  </si>
  <si>
    <t>NRX102SCM20_187</t>
  </si>
  <si>
    <t>RX10 2.0 SKATE COLD MEDIUM L187</t>
  </si>
  <si>
    <t>NRX102SCM20_192</t>
  </si>
  <si>
    <t>RX10 2.0 SKATE COLD MEDIUM L192</t>
  </si>
  <si>
    <t>NRX102SCH20_177</t>
  </si>
  <si>
    <t>RX10 2.0 SKATE COLD HARD L177</t>
  </si>
  <si>
    <t>NRX102SCH20_182</t>
  </si>
  <si>
    <t>RX10 2.0 SKATE COLD HARD L182</t>
  </si>
  <si>
    <t>NRX102SCH20_187</t>
  </si>
  <si>
    <t>RX10 2.0 SKATE COLD HARD L187</t>
  </si>
  <si>
    <t>NRX102SCH20_192</t>
  </si>
  <si>
    <t>RX10 2.0 SKATE COLD HARD L192</t>
  </si>
  <si>
    <t>NRX102SPH20_177</t>
  </si>
  <si>
    <t>RX10 2.0 SKATE PLUS HARD L177</t>
  </si>
  <si>
    <t>NRX102SPH20_182</t>
  </si>
  <si>
    <t>RX10 2.0 SKATE PLUS HARD L182</t>
  </si>
  <si>
    <t>NRX102SPH20_187</t>
  </si>
  <si>
    <t>RX10 2.0 SKATE PLUS HARD L187</t>
  </si>
  <si>
    <t>NRX102SPH20_192</t>
  </si>
  <si>
    <t>RX10 2.0 SKATE PLUS HARD L192</t>
  </si>
  <si>
    <t>NRX102SPM20_177</t>
  </si>
  <si>
    <t>RX10 2.0 SKATE PLUS MEDIUM L177</t>
  </si>
  <si>
    <t>NRX102SPM20_182</t>
  </si>
  <si>
    <t>RX10 2.0 SKATE PLUS MEDIUM L182</t>
  </si>
  <si>
    <t>NRX102SPM20_187</t>
  </si>
  <si>
    <t>RX10 2.0 SKATE PLUS MEDIUM L187</t>
  </si>
  <si>
    <t>NRX102SPM20_192</t>
  </si>
  <si>
    <t>RX10 2.0 SKATE PLUS MEDIUM L192</t>
  </si>
  <si>
    <t>NRX10CCM19_188</t>
  </si>
  <si>
    <t>RX10 CLASSIC COLD MEDIUM L188</t>
  </si>
  <si>
    <t>NRX10CCM19_196</t>
  </si>
  <si>
    <t>RX10 CLASSIC COLD MEDIUM L196</t>
  </si>
  <si>
    <t>NRX10CCM19_204</t>
  </si>
  <si>
    <t>RX10 CLASSIC COLD MEDIUM L204</t>
  </si>
  <si>
    <t>NRX10CCS19_188</t>
  </si>
  <si>
    <t>RX10 CLASSIC COLD SOFT L188</t>
  </si>
  <si>
    <t>NRX10CCS19_196</t>
  </si>
  <si>
    <t>RX10 CLASSIC COLD SOFT L196</t>
  </si>
  <si>
    <t>NRX10CCS19_204</t>
  </si>
  <si>
    <t>RX10 CLASSIC COLD SOFT L204</t>
  </si>
  <si>
    <t>NRX10CMM19_188</t>
  </si>
  <si>
    <t>RX10 CLASSIC MICRO MEDIUM L188</t>
  </si>
  <si>
    <t>NRX10CMM19_196</t>
  </si>
  <si>
    <t>RX10 CLASSIC MICRO MEDIUM L196</t>
  </si>
  <si>
    <t>NRX10CMM19_204</t>
  </si>
  <si>
    <t>RX10 CLASSIC MICRO MEDIUM L204</t>
  </si>
  <si>
    <t>NRX10CMS19_188</t>
  </si>
  <si>
    <t>RX10 CLASSIC MICRO SOFT L188</t>
  </si>
  <si>
    <t>NRX10CMS19_196</t>
  </si>
  <si>
    <t>RX10 CLASSIC MICRO SOFT L196</t>
  </si>
  <si>
    <t>NRX10CMS19_204</t>
  </si>
  <si>
    <t>RX10 CLASSIC MICRO SOFT L204</t>
  </si>
  <si>
    <t>NRX10CPH19_188</t>
  </si>
  <si>
    <t>RX10 CLASSIC PLUS HARD L188</t>
  </si>
  <si>
    <t>NRX10CPH19_196</t>
  </si>
  <si>
    <t>RX10 CLASSIC PLUS HARD L196</t>
  </si>
  <si>
    <t>NRX10CPH19_204</t>
  </si>
  <si>
    <t>RX10 CLASSIC PLUS HARD L204</t>
  </si>
  <si>
    <t>NRX10CPM19_188</t>
  </si>
  <si>
    <t>RX10 CLASSIC PLUS MEDIUM L188</t>
  </si>
  <si>
    <t>NRX10CPM19_196</t>
  </si>
  <si>
    <t>RX10 CLASSIC PLUS MEDIUM L196</t>
  </si>
  <si>
    <t>NRX10CPM19_204</t>
  </si>
  <si>
    <t>RX10 CLASSIC PLUS MEDIUM L204</t>
  </si>
  <si>
    <t>NRX10CPS19_188</t>
  </si>
  <si>
    <t>RX10 CLASSIC PLUS SOFT L188</t>
  </si>
  <si>
    <t>NRX10CPS19_196</t>
  </si>
  <si>
    <t>RX10 CLASSIC PLUS SOFT L196</t>
  </si>
  <si>
    <t>NRX10CPS19_204</t>
  </si>
  <si>
    <t>RX10 CLASSIC PLUS SOFT L204</t>
  </si>
  <si>
    <t>NRX10CSH20_188</t>
  </si>
  <si>
    <t>RX10 CLASSIC SKIN HARD L188</t>
  </si>
  <si>
    <t>NRX10CSH20_196</t>
  </si>
  <si>
    <t>RX10 CLASSIC SKIN HARD L196</t>
  </si>
  <si>
    <t>NRX10CSH20_204</t>
  </si>
  <si>
    <t>RX10 CLASSIC SKIN HARD L204</t>
  </si>
  <si>
    <t>NRX10CSM20_188</t>
  </si>
  <si>
    <t>RX10 CLASSIC SKIN MEDIUM L188</t>
  </si>
  <si>
    <t>NRX10CSM20_196</t>
  </si>
  <si>
    <t>RX10 CLASSIC SKIN MEDIUM L196</t>
  </si>
  <si>
    <t>NRX10CSM20_204</t>
  </si>
  <si>
    <t>RX10 CLASSIC SKIN MEDIUM L204</t>
  </si>
  <si>
    <t>NRX10CSS20_188</t>
  </si>
  <si>
    <t>RX10 CLASSIC SKIN SOFT L188</t>
  </si>
  <si>
    <t>NRX10CSS20_196</t>
  </si>
  <si>
    <t>RX10 CLASSIC SKIN SOFT L196</t>
  </si>
  <si>
    <t>NRX10CSS20_204</t>
  </si>
  <si>
    <t>RX10 CLASSIC SKIN SOFT L204</t>
  </si>
  <si>
    <t>NRX10JRCPH19_142</t>
  </si>
  <si>
    <t>RX10 JR. CLASSIC PLUS HARD L142</t>
  </si>
  <si>
    <t>NRX10JRCPH19_152</t>
  </si>
  <si>
    <t>RX10 JR. CLASSIC PLUS HARD L152</t>
  </si>
  <si>
    <t>NRX10JRCPH19_162</t>
  </si>
  <si>
    <t>RX10 JR. CLASSIC PLUS HARD L162</t>
  </si>
  <si>
    <t>NRX10JRCPH19_172</t>
  </si>
  <si>
    <t>RX10 JR. CLASSIC PLUS HARD L172</t>
  </si>
  <si>
    <t>NRX10JRCPH19_180</t>
  </si>
  <si>
    <t>RX10 JR. CLASSIC PLUS HARD L180</t>
  </si>
  <si>
    <t>NRX10JRCPM19_142</t>
  </si>
  <si>
    <t>RX10 JR. CLASSIC PLUS MEDIUM L142</t>
  </si>
  <si>
    <t>NRX10JRCPM19_152</t>
  </si>
  <si>
    <t>RX10 JR. CLASSIC PLUS MEDIUM L152</t>
  </si>
  <si>
    <t>NRX10JRCPM19_162</t>
  </si>
  <si>
    <t>RX10 JR. CLASSIC PLUS MEDIUM L162</t>
  </si>
  <si>
    <t>NRX10JRCPM19_172</t>
  </si>
  <si>
    <t>RX10 JR. CLASSIC PLUS MEDIUM L172</t>
  </si>
  <si>
    <t>NRX10JRCPM19_180</t>
  </si>
  <si>
    <t>RX10 JR. CLASSIC PLUS MEDIUM L180</t>
  </si>
  <si>
    <t>NRX10JRCPS19_142</t>
  </si>
  <si>
    <t>RX10 JR. CLASSIC PLUS SOFT L142</t>
  </si>
  <si>
    <t>NRX10JRCPS19_152</t>
  </si>
  <si>
    <t>RX10 JR. CLASSIC PLUS SOFT L152</t>
  </si>
  <si>
    <t>NRX10JRCPS19_162</t>
  </si>
  <si>
    <t>RX10 JR. CLASSIC PLUS SOFT L162</t>
  </si>
  <si>
    <t>NRX10JRCPS19_172</t>
  </si>
  <si>
    <t>RX10 JR. CLASSIC PLUS SOFT L172</t>
  </si>
  <si>
    <t>NRX10JRCPS19_180</t>
  </si>
  <si>
    <t>RX10 JR. CLASSIC PLUS SOFT L180</t>
  </si>
  <si>
    <t>NRX10JRCSH19_142</t>
  </si>
  <si>
    <t>RX10 JR. CLASSIC SKIN HARD L142</t>
  </si>
  <si>
    <t>NRX10JRCSH19_152</t>
  </si>
  <si>
    <t>RX10 JR. CLASSIC SKIN HARD L152</t>
  </si>
  <si>
    <t>NRX10JRCSH19_162</t>
  </si>
  <si>
    <t>RX10 JR. CLASSIC SKIN HARD L162</t>
  </si>
  <si>
    <t>NRX10JRCSH19_172</t>
  </si>
  <si>
    <t>RX10 JR. CLASSIC SKIN HARD L172</t>
  </si>
  <si>
    <t>NRX10JRCSH19_180</t>
  </si>
  <si>
    <t>RX10 JR. CLASSIC SKIN HARD L180</t>
  </si>
  <si>
    <t>NRX10JRCSM19_142</t>
  </si>
  <si>
    <t>RX10 JR. CLASSIC SKIN MEDIUM L142</t>
  </si>
  <si>
    <t>NRX10JRCSM19_152</t>
  </si>
  <si>
    <t>RX10 JR. CLASSIC SKIN MEDIUM L152</t>
  </si>
  <si>
    <t>NRX10JRCSM19_162</t>
  </si>
  <si>
    <t>RX10 JR. CLASSIC SKIN MEDIUM L162</t>
  </si>
  <si>
    <t>NRX10JRCSM19_172</t>
  </si>
  <si>
    <t>RX10 JR. CLASSIC SKIN MEDIUM L172</t>
  </si>
  <si>
    <t>NRX10JRCSM19_180</t>
  </si>
  <si>
    <t>RX10 JR. CLASSIC SKIN MEDIUM L180</t>
  </si>
  <si>
    <t>NRX10JRSPH19_147</t>
  </si>
  <si>
    <t>RX10 JR. SKATE PLUS HARD L147</t>
  </si>
  <si>
    <t>NRX10JRSPH19_157</t>
  </si>
  <si>
    <t>RX10 JR. SKATE PLUS HARD L157</t>
  </si>
  <si>
    <t>NRX10JRSPH19_167</t>
  </si>
  <si>
    <t>RX10 JR. SKATE PLUS HARD L167</t>
  </si>
  <si>
    <t>NRX10JRSPM19_147</t>
  </si>
  <si>
    <t>RX10 JR. SKATE PLUS MEDIUM L147</t>
  </si>
  <si>
    <t>NRX10JRSPM19_157</t>
  </si>
  <si>
    <t>RX10 JR. SKATE PLUS MEDIUM L157</t>
  </si>
  <si>
    <t>NRX10JRSPM19_167</t>
  </si>
  <si>
    <t>RX10 JR. SKATE PLUS MEDIUM L167</t>
  </si>
  <si>
    <t>NRX10SCM19_177</t>
  </si>
  <si>
    <t>RX10 SKATE COLD MEDIUM L177</t>
  </si>
  <si>
    <t>NRX10SCM19_185</t>
  </si>
  <si>
    <t>RX10 SKATE COLD MEDIUM L185</t>
  </si>
  <si>
    <t>NRX10SCM19_193</t>
  </si>
  <si>
    <t>RX10 SKATE COLD MEDIUM L193</t>
  </si>
  <si>
    <t>NRX10SCH19_177</t>
  </si>
  <si>
    <t>RX10 SKATE COLD HARD L177</t>
  </si>
  <si>
    <t>NRX10SCH19_185</t>
  </si>
  <si>
    <t>RX10 SKATE COLD HARD L185</t>
  </si>
  <si>
    <t>NRX10SCH19_193</t>
  </si>
  <si>
    <t>RX10 SKATE COLD HARD L193</t>
  </si>
  <si>
    <t>NRX10SPH19_177</t>
  </si>
  <si>
    <t>RX10 SKATE PLUS HARD L177</t>
  </si>
  <si>
    <t>NRX10SPH19_185</t>
  </si>
  <si>
    <t>RX10 SKATE PLUS HARD L182</t>
  </si>
  <si>
    <t>NRX10SPH19_193</t>
  </si>
  <si>
    <t>RX10 SKATE PLUS HARD L193</t>
  </si>
  <si>
    <t>NRX10SPM19_177</t>
  </si>
  <si>
    <t>RX10 SKATE PLUS MEDIUM L177</t>
  </si>
  <si>
    <t>NRX10SPM19_185</t>
  </si>
  <si>
    <t>RX10 SKATE PLUS MEDIUM L185</t>
  </si>
  <si>
    <t>NRX10SPM19_193</t>
  </si>
  <si>
    <t>RX10 SKATE PLUS MEDIUM L193</t>
  </si>
  <si>
    <t>NXP20CCM21_180</t>
  </si>
  <si>
    <t>XP20 CLASSIC COLD MEDIUM L180</t>
  </si>
  <si>
    <t>NXP20CCM21_188</t>
  </si>
  <si>
    <t>XP20 CLASSIC COLD MEDIUM L188</t>
  </si>
  <si>
    <t>NXP20CCM21_196</t>
  </si>
  <si>
    <t>XP20 CLASSIC COLD MEDIUM L196</t>
  </si>
  <si>
    <t>NXP20CCM21_204</t>
  </si>
  <si>
    <t>XP20 CLASSIC COLD MEDIUM L204</t>
  </si>
  <si>
    <t>NXP20CCS21_180</t>
  </si>
  <si>
    <t>XP20 CLASSIC COLD SOFT L180</t>
  </si>
  <si>
    <t>NXP20CCS21_188</t>
  </si>
  <si>
    <t>XP20 CLASSIC COLD SOFT L188</t>
  </si>
  <si>
    <t>NXP20CCS21_196</t>
  </si>
  <si>
    <t>XP20 CLASSIC COLD SOFT L196</t>
  </si>
  <si>
    <t>NXP20CCS21_204</t>
  </si>
  <si>
    <t>XP20 CLASSIC COLD SOFT L204</t>
  </si>
  <si>
    <t>NXP20CPH21_180</t>
  </si>
  <si>
    <t>XP20 CLASSIC PLUS HARD L180</t>
  </si>
  <si>
    <t>NXP20CPH21_188</t>
  </si>
  <si>
    <t>XP20 CLASSIC PLUS HARD L188</t>
  </si>
  <si>
    <t>NXP20CPH21_196</t>
  </si>
  <si>
    <t>XP20 CLASSIC PLUS HARD L196</t>
  </si>
  <si>
    <t>NXP20CPH21_204</t>
  </si>
  <si>
    <t>XP20 CLASSIC PLUS HARD L204</t>
  </si>
  <si>
    <t>NXP20CPM21_180</t>
  </si>
  <si>
    <t>XP20 CLASSIC PLUS MEDIUM L180</t>
  </si>
  <si>
    <t>NXP20CPM21_188</t>
  </si>
  <si>
    <t>XP20 CLASSIC PLUS MEDIUM L188</t>
  </si>
  <si>
    <t>NXP20CPM21_196</t>
  </si>
  <si>
    <t>XP20 CLASSIC PLUS MEDIUM L196</t>
  </si>
  <si>
    <t>NXP20CPM21_204</t>
  </si>
  <si>
    <t>XP20 CLASSIC PLUS MEDIUM L204</t>
  </si>
  <si>
    <t>NXP20CPS21_180</t>
  </si>
  <si>
    <t>XP20 CLASSIC PLUS SOFT L180</t>
  </si>
  <si>
    <t>NXP20CPS21_188</t>
  </si>
  <si>
    <t>XP20 CLASSIC PLUS SOFT L188</t>
  </si>
  <si>
    <t>NXP20CPS21_196</t>
  </si>
  <si>
    <t>XP20 CLASSIC PLUS SOFT L196</t>
  </si>
  <si>
    <t>NXP20CPS21_204</t>
  </si>
  <si>
    <t>XP20 CLASSIC PLUS SOFT L204</t>
  </si>
  <si>
    <t>NXP20CSH21_180</t>
  </si>
  <si>
    <t>XP20 CLASSIC SKIN HARD L180</t>
  </si>
  <si>
    <t>NXP20CSH21_188</t>
  </si>
  <si>
    <t>XP20 CLASSIC SKIN HARD L188</t>
  </si>
  <si>
    <t>NXP20CSH21_196</t>
  </si>
  <si>
    <t>XP20 CLASSIC SKIN HARD L196</t>
  </si>
  <si>
    <t>NXP20CSH21_204</t>
  </si>
  <si>
    <t>XP20 CLASSIC SKIN HARD L204</t>
  </si>
  <si>
    <t>NXP20CSM21_180</t>
  </si>
  <si>
    <t>XP20 CLASSIC SKIN MEDIUM L180</t>
  </si>
  <si>
    <t>NXP20CSM21_188</t>
  </si>
  <si>
    <t>XP20 CLASSIC SKIN MEDIUM L188</t>
  </si>
  <si>
    <t>NXP20CSM21_196</t>
  </si>
  <si>
    <t>XP20 CLASSIC SKIN MEDIUM L196</t>
  </si>
  <si>
    <t>NXP20CSM21_204</t>
  </si>
  <si>
    <t>XP20 CLASSIC SKIN MEDIUM L204</t>
  </si>
  <si>
    <t>NXP20SCM21_177</t>
  </si>
  <si>
    <t>XP20 SKATE COLD MEDIUM L177</t>
  </si>
  <si>
    <t>NXP20SCM21_185</t>
  </si>
  <si>
    <t>XP20 SKATE COLD MEDIUM L185</t>
  </si>
  <si>
    <t>NXP20SCM21_193</t>
  </si>
  <si>
    <t>XP20 SKATE COLD MEDIUM L193</t>
  </si>
  <si>
    <t>NXP20SCH21_177</t>
  </si>
  <si>
    <t>XP20 SKATE COLD HARD 177</t>
  </si>
  <si>
    <t>NXP20SCH21_185</t>
  </si>
  <si>
    <t>XP20 SKATE COLD HARD L185</t>
  </si>
  <si>
    <t>NXP20SCH21_193</t>
  </si>
  <si>
    <t>XP20 SKATE COLD HARD L193</t>
  </si>
  <si>
    <t>NXP20SPH21_177</t>
  </si>
  <si>
    <t>XP20 SKATE PLUS HARD L177</t>
  </si>
  <si>
    <t>NXP20SPH21_185</t>
  </si>
  <si>
    <t>XP20 SKATE PLUS HARD L185</t>
  </si>
  <si>
    <t>NXP20SPH21_193</t>
  </si>
  <si>
    <t>XP20 SKATE PLUS HARD L193</t>
  </si>
  <si>
    <t>NXP20SPM21_177</t>
  </si>
  <si>
    <t>XP20 SKATE PLUS MEDIUM L177</t>
  </si>
  <si>
    <t>NXP20SPM21_185</t>
  </si>
  <si>
    <t>XP20 SKATE PLUS MEDIUM L185</t>
  </si>
  <si>
    <t>NXP20SPM21_193</t>
  </si>
  <si>
    <t>XP20 SKATE PLUS MEDIUM L193</t>
  </si>
  <si>
    <t>NXP30CPH19_180</t>
  </si>
  <si>
    <t>XP30 CLASSIC PLUS HARD L180</t>
  </si>
  <si>
    <t>NXP30CPH19_188</t>
  </si>
  <si>
    <t>XP30 CLASSIC PLUS HARD L188</t>
  </si>
  <si>
    <t>NXP30CPH19_196</t>
  </si>
  <si>
    <t>XP30 CLASSIC PLUS HARD L196</t>
  </si>
  <si>
    <t>NXP30CPH19_204</t>
  </si>
  <si>
    <t>XP30 CLASSIC PLUS HARD L204</t>
  </si>
  <si>
    <t>NXP30CPM19_180</t>
  </si>
  <si>
    <t>XP30 CLASSIC PLUS MEDIUM L180</t>
  </si>
  <si>
    <t>NXP30CPM19_188</t>
  </si>
  <si>
    <t>XP30 CLASSIC PLUS MEDIUM L188</t>
  </si>
  <si>
    <t>NXP30CPM19_196</t>
  </si>
  <si>
    <t>XP30 CLASSIC PLUS MEDIUM L196</t>
  </si>
  <si>
    <t>NXP30CPM19_204</t>
  </si>
  <si>
    <t>XP30 CLASSIC PLUS MEDIUM L204</t>
  </si>
  <si>
    <t>NXP30CSH19_180</t>
  </si>
  <si>
    <t>XP30 CLASSIC SKIN HARD L180</t>
  </si>
  <si>
    <t>NXP30CSH19_188</t>
  </si>
  <si>
    <t>XP30 CLASSIC SKIN HARD L188</t>
  </si>
  <si>
    <t>NXP30CSH19_196</t>
  </si>
  <si>
    <t>XP30 CLASSIC SKIN HARD L196</t>
  </si>
  <si>
    <t>NXP30CSH19_204</t>
  </si>
  <si>
    <t>XP30 CLASSIC SKIN HARD L204</t>
  </si>
  <si>
    <t>NXP30CSM19_180</t>
  </si>
  <si>
    <t>XP30 CLASSIC SKIN MEDIUM L180</t>
  </si>
  <si>
    <t>NXP30CSM19_188</t>
  </si>
  <si>
    <t>XP30 CLASSIC SKIN MEDIUM L188</t>
  </si>
  <si>
    <t>NXP30CSM19_196</t>
  </si>
  <si>
    <t>XP30 CLASSIC SKIN MEDIUM L196</t>
  </si>
  <si>
    <t>NXP30CSM19_204</t>
  </si>
  <si>
    <t>XP30 CLASSIC SKIN MEDIUM L204</t>
  </si>
  <si>
    <t>NXP30JRCPM19_142</t>
  </si>
  <si>
    <t>XP30 JR. CLASSIC PLUS MEDIUM L142</t>
  </si>
  <si>
    <t>NXP30JRCPM19_152</t>
  </si>
  <si>
    <t>XP30 JR. CLASSIC PLUS MEDIUM L152</t>
  </si>
  <si>
    <t>NXP30JRCPM19_162</t>
  </si>
  <si>
    <t>XP30 JR. CLASSIC PLUS MEDIUM L162</t>
  </si>
  <si>
    <t>NXP30JRCPM19_172</t>
  </si>
  <si>
    <t>XP30 JR. CLASSIC PLUS MEDIUM L172</t>
  </si>
  <si>
    <t>NXP30JRCSM19_142</t>
  </si>
  <si>
    <t>XP30 JR. CLASSIC SKIN MEDIUM L142</t>
  </si>
  <si>
    <t>NXP30JRCSM19_152</t>
  </si>
  <si>
    <t>XP30 JR. CLASSIC SKIN MEDIUM L152</t>
  </si>
  <si>
    <t>NXP30JRCSM19_162</t>
  </si>
  <si>
    <t>XP30 JR. CLASSIC SKIN MEDIUM L162</t>
  </si>
  <si>
    <t>NXP30JRCSM19_172</t>
  </si>
  <si>
    <t>XP30 JR. CLASSIC SKIN MEDIUM L172</t>
  </si>
  <si>
    <t>NXP30JRSPM19_147</t>
  </si>
  <si>
    <t>XP30 JR. SKATE PLUS MEDIUM L147</t>
  </si>
  <si>
    <t>NXP30JRSPM19_157</t>
  </si>
  <si>
    <t>XP30 JR. SKATE PLUS MEDIUM L157</t>
  </si>
  <si>
    <t>NXP30JRSPM19_167</t>
  </si>
  <si>
    <t>XP30 JR. SKATE PLUS MEDIUM L167</t>
  </si>
  <si>
    <t>NXP30SPH19_177</t>
  </si>
  <si>
    <t>XP30 SKATE PLUS HARD L177</t>
  </si>
  <si>
    <t>NXP30SPH19_185</t>
  </si>
  <si>
    <t>XP30 SKATE PLUS HARD L185</t>
  </si>
  <si>
    <t>NXP30SPH19_193</t>
  </si>
  <si>
    <t>XP30 SKATE PLUS HARD L193</t>
  </si>
  <si>
    <t>NXP30SPM19_177</t>
  </si>
  <si>
    <t>XP30 SKATE PLUS MEDIUM L177</t>
  </si>
  <si>
    <t>NXP30SPM19_185</t>
  </si>
  <si>
    <t>XP30 SKATE PLUS MEDIUM L185</t>
  </si>
  <si>
    <t>NXP30SPM19_193</t>
  </si>
  <si>
    <t>XP30 SKATE PLUS MEDIUM L193</t>
  </si>
  <si>
    <t>GB547</t>
  </si>
  <si>
    <t>Hydration Belt</t>
  </si>
  <si>
    <t>GB545</t>
  </si>
  <si>
    <t>Waxing Apron</t>
  </si>
  <si>
    <t>GB406</t>
  </si>
  <si>
    <t>Skiwax, 50 g, Fluor-Free</t>
  </si>
  <si>
    <t>GB718</t>
  </si>
  <si>
    <t>World Traveller 125, volume: 125 litres</t>
  </si>
  <si>
    <t>GB455</t>
  </si>
  <si>
    <t>RB60 Boot Bag, volume: 60 litres</t>
  </si>
  <si>
    <t>GB713</t>
  </si>
  <si>
    <t>Ski Bag Extralong, length: 210 cm</t>
  </si>
  <si>
    <t>GB442</t>
  </si>
  <si>
    <t>RB3 Ski Bag, length: 190-220 cm | fits 3 alpine skis</t>
  </si>
  <si>
    <t>GB449</t>
  </si>
  <si>
    <t>Skin Slippers, EU-Size: 36 - 47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</si>
</sst>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_-* #,##0\ [$Kč-405]_-;\-* #,##0\ [$Kč-405]_-;_-* &quot;-&quot;??\ [$Kč-405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indexed="6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right" vertical="center"/>
    </xf>
    <xf numFmtId="0" fontId="3" fillId="0" borderId="0" xfId="1"/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center" vertical="center"/>
    </xf>
    <xf numFmtId="164" fontId="0" fillId="0" borderId="2" xfId="0" applyNumberFormat="1" applyBorder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1" fillId="2" borderId="1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1" fontId="1" fillId="3" borderId="5" xfId="1" applyNumberFormat="1" applyFont="1" applyFill="1" applyBorder="1" applyAlignment="1">
      <alignment horizontal="center" vertical="center" wrapText="1"/>
    </xf>
    <xf numFmtId="164" fontId="1" fillId="3" borderId="4" xfId="1" applyNumberFormat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5" fillId="0" borderId="7" xfId="1" applyFont="1" applyBorder="1"/>
    <xf numFmtId="1" fontId="5" fillId="0" borderId="7" xfId="1" applyNumberFormat="1" applyFont="1" applyBorder="1" applyAlignment="1">
      <alignment horizontal="center"/>
    </xf>
    <xf numFmtId="165" fontId="5" fillId="0" borderId="7" xfId="1" applyNumberFormat="1" applyFont="1" applyBorder="1"/>
    <xf numFmtId="0" fontId="5" fillId="0" borderId="7" xfId="1" applyFont="1" applyBorder="1" applyAlignment="1">
      <alignment horizontal="center"/>
    </xf>
    <xf numFmtId="165" fontId="5" fillId="0" borderId="7" xfId="1" applyNumberFormat="1" applyFont="1" applyBorder="1" applyAlignment="1">
      <alignment horizontal="center"/>
    </xf>
    <xf numFmtId="0" fontId="5" fillId="0" borderId="8" xfId="1" applyFont="1" applyBorder="1"/>
    <xf numFmtId="1" fontId="5" fillId="0" borderId="8" xfId="1" applyNumberFormat="1" applyFont="1" applyBorder="1" applyAlignment="1">
      <alignment horizontal="center"/>
    </xf>
    <xf numFmtId="165" fontId="5" fillId="0" borderId="8" xfId="1" applyNumberFormat="1" applyFont="1" applyBorder="1"/>
    <xf numFmtId="0" fontId="5" fillId="0" borderId="8" xfId="1" applyFont="1" applyBorder="1" applyAlignment="1">
      <alignment horizontal="center"/>
    </xf>
    <xf numFmtId="0" fontId="6" fillId="0" borderId="8" xfId="1" applyFont="1" applyBorder="1"/>
    <xf numFmtId="1" fontId="6" fillId="0" borderId="8" xfId="1" applyNumberFormat="1" applyFont="1" applyBorder="1" applyAlignment="1">
      <alignment horizontal="center"/>
    </xf>
    <xf numFmtId="165" fontId="6" fillId="0" borderId="8" xfId="1" applyNumberFormat="1" applyFont="1" applyBorder="1"/>
    <xf numFmtId="0" fontId="6" fillId="0" borderId="8" xfId="1" applyFont="1" applyBorder="1" applyAlignment="1">
      <alignment horizontal="center"/>
    </xf>
    <xf numFmtId="0" fontId="7" fillId="0" borderId="0" xfId="1" applyFont="1"/>
    <xf numFmtId="2" fontId="3" fillId="0" borderId="0" xfId="1" applyNumberFormat="1"/>
    <xf numFmtId="0" fontId="3" fillId="0" borderId="0" xfId="1" applyAlignment="1">
      <alignment horizontal="center"/>
    </xf>
  </cellXfs>
  <cellStyles count="2">
    <cellStyle name="Normální" xfId="0" builtinId="0"/>
    <cellStyle name="Normální 2" xfId="1" xr:uid="{08AAC226-FE64-4D68-AD27-DC8033EF6A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70069</xdr:colOff>
      <xdr:row>0</xdr:row>
      <xdr:rowOff>91965</xdr:rowOff>
    </xdr:from>
    <xdr:to>
      <xdr:col>1</xdr:col>
      <xdr:colOff>1410926</xdr:colOff>
      <xdr:row>2</xdr:row>
      <xdr:rowOff>110250</xdr:rowOff>
    </xdr:to>
    <xdr:pic>
      <xdr:nvPicPr>
        <xdr:cNvPr id="2" name="Grafik 13">
          <a:extLst>
            <a:ext uri="{FF2B5EF4-FFF2-40B4-BE49-F238E27FC236}">
              <a16:creationId xmlns:a16="http://schemas.microsoft.com/office/drawing/2014/main" id="{AD816DC7-6B7E-4FB2-ACB2-96D285CE8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69" y="91965"/>
          <a:ext cx="2811517" cy="391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9105E-4456-47A9-91EF-EE9587AB8EA7}">
  <sheetPr>
    <pageSetUpPr autoPageBreaks="0"/>
  </sheetPr>
  <dimension ref="A1:I241"/>
  <sheetViews>
    <sheetView tabSelected="1" workbookViewId="0">
      <pane ySplit="6" topLeftCell="A7" activePane="bottomLeft" state="frozen"/>
      <selection pane="bottomLeft" activeCell="G15" sqref="G15"/>
    </sheetView>
  </sheetViews>
  <sheetFormatPr defaultRowHeight="13.2" x14ac:dyDescent="0.25"/>
  <cols>
    <col min="1" max="1" width="21.44140625" style="5" customWidth="1"/>
    <col min="2" max="2" width="48.109375" style="5" bestFit="1" customWidth="1"/>
    <col min="3" max="3" width="3.6640625" style="5" bestFit="1" customWidth="1"/>
    <col min="4" max="4" width="16.6640625" style="34" customWidth="1"/>
    <col min="5" max="5" width="16.6640625" style="5" customWidth="1"/>
    <col min="6" max="6" width="10.88671875" style="5" bestFit="1" customWidth="1"/>
    <col min="7" max="8" width="11.88671875" style="35" customWidth="1"/>
    <col min="9" max="9" width="14.44140625" style="5" customWidth="1"/>
    <col min="10" max="246" width="8.88671875" style="5"/>
    <col min="247" max="247" width="21.44140625" style="5" customWidth="1"/>
    <col min="248" max="248" width="48.109375" style="5" bestFit="1" customWidth="1"/>
    <col min="249" max="265" width="21.44140625" style="5" customWidth="1"/>
    <col min="266" max="502" width="8.88671875" style="5"/>
    <col min="503" max="503" width="21.44140625" style="5" customWidth="1"/>
    <col min="504" max="504" width="48.109375" style="5" bestFit="1" customWidth="1"/>
    <col min="505" max="521" width="21.44140625" style="5" customWidth="1"/>
    <col min="522" max="758" width="8.88671875" style="5"/>
    <col min="759" max="759" width="21.44140625" style="5" customWidth="1"/>
    <col min="760" max="760" width="48.109375" style="5" bestFit="1" customWidth="1"/>
    <col min="761" max="777" width="21.44140625" style="5" customWidth="1"/>
    <col min="778" max="1014" width="8.88671875" style="5"/>
    <col min="1015" max="1015" width="21.44140625" style="5" customWidth="1"/>
    <col min="1016" max="1016" width="48.109375" style="5" bestFit="1" customWidth="1"/>
    <col min="1017" max="1033" width="21.44140625" style="5" customWidth="1"/>
    <col min="1034" max="1270" width="8.88671875" style="5"/>
    <col min="1271" max="1271" width="21.44140625" style="5" customWidth="1"/>
    <col min="1272" max="1272" width="48.109375" style="5" bestFit="1" customWidth="1"/>
    <col min="1273" max="1289" width="21.44140625" style="5" customWidth="1"/>
    <col min="1290" max="1526" width="8.88671875" style="5"/>
    <col min="1527" max="1527" width="21.44140625" style="5" customWidth="1"/>
    <col min="1528" max="1528" width="48.109375" style="5" bestFit="1" customWidth="1"/>
    <col min="1529" max="1545" width="21.44140625" style="5" customWidth="1"/>
    <col min="1546" max="1782" width="8.88671875" style="5"/>
    <col min="1783" max="1783" width="21.44140625" style="5" customWidth="1"/>
    <col min="1784" max="1784" width="48.109375" style="5" bestFit="1" customWidth="1"/>
    <col min="1785" max="1801" width="21.44140625" style="5" customWidth="1"/>
    <col min="1802" max="2038" width="8.88671875" style="5"/>
    <col min="2039" max="2039" width="21.44140625" style="5" customWidth="1"/>
    <col min="2040" max="2040" width="48.109375" style="5" bestFit="1" customWidth="1"/>
    <col min="2041" max="2057" width="21.44140625" style="5" customWidth="1"/>
    <col min="2058" max="2294" width="8.88671875" style="5"/>
    <col min="2295" max="2295" width="21.44140625" style="5" customWidth="1"/>
    <col min="2296" max="2296" width="48.109375" style="5" bestFit="1" customWidth="1"/>
    <col min="2297" max="2313" width="21.44140625" style="5" customWidth="1"/>
    <col min="2314" max="2550" width="8.88671875" style="5"/>
    <col min="2551" max="2551" width="21.44140625" style="5" customWidth="1"/>
    <col min="2552" max="2552" width="48.109375" style="5" bestFit="1" customWidth="1"/>
    <col min="2553" max="2569" width="21.44140625" style="5" customWidth="1"/>
    <col min="2570" max="2806" width="8.88671875" style="5"/>
    <col min="2807" max="2807" width="21.44140625" style="5" customWidth="1"/>
    <col min="2808" max="2808" width="48.109375" style="5" bestFit="1" customWidth="1"/>
    <col min="2809" max="2825" width="21.44140625" style="5" customWidth="1"/>
    <col min="2826" max="3062" width="8.88671875" style="5"/>
    <col min="3063" max="3063" width="21.44140625" style="5" customWidth="1"/>
    <col min="3064" max="3064" width="48.109375" style="5" bestFit="1" customWidth="1"/>
    <col min="3065" max="3081" width="21.44140625" style="5" customWidth="1"/>
    <col min="3082" max="3318" width="8.88671875" style="5"/>
    <col min="3319" max="3319" width="21.44140625" style="5" customWidth="1"/>
    <col min="3320" max="3320" width="48.109375" style="5" bestFit="1" customWidth="1"/>
    <col min="3321" max="3337" width="21.44140625" style="5" customWidth="1"/>
    <col min="3338" max="3574" width="8.88671875" style="5"/>
    <col min="3575" max="3575" width="21.44140625" style="5" customWidth="1"/>
    <col min="3576" max="3576" width="48.109375" style="5" bestFit="1" customWidth="1"/>
    <col min="3577" max="3593" width="21.44140625" style="5" customWidth="1"/>
    <col min="3594" max="3830" width="8.88671875" style="5"/>
    <col min="3831" max="3831" width="21.44140625" style="5" customWidth="1"/>
    <col min="3832" max="3832" width="48.109375" style="5" bestFit="1" customWidth="1"/>
    <col min="3833" max="3849" width="21.44140625" style="5" customWidth="1"/>
    <col min="3850" max="4086" width="8.88671875" style="5"/>
    <col min="4087" max="4087" width="21.44140625" style="5" customWidth="1"/>
    <col min="4088" max="4088" width="48.109375" style="5" bestFit="1" customWidth="1"/>
    <col min="4089" max="4105" width="21.44140625" style="5" customWidth="1"/>
    <col min="4106" max="4342" width="8.88671875" style="5"/>
    <col min="4343" max="4343" width="21.44140625" style="5" customWidth="1"/>
    <col min="4344" max="4344" width="48.109375" style="5" bestFit="1" customWidth="1"/>
    <col min="4345" max="4361" width="21.44140625" style="5" customWidth="1"/>
    <col min="4362" max="4598" width="8.88671875" style="5"/>
    <col min="4599" max="4599" width="21.44140625" style="5" customWidth="1"/>
    <col min="4600" max="4600" width="48.109375" style="5" bestFit="1" customWidth="1"/>
    <col min="4601" max="4617" width="21.44140625" style="5" customWidth="1"/>
    <col min="4618" max="4854" width="8.88671875" style="5"/>
    <col min="4855" max="4855" width="21.44140625" style="5" customWidth="1"/>
    <col min="4856" max="4856" width="48.109375" style="5" bestFit="1" customWidth="1"/>
    <col min="4857" max="4873" width="21.44140625" style="5" customWidth="1"/>
    <col min="4874" max="5110" width="8.88671875" style="5"/>
    <col min="5111" max="5111" width="21.44140625" style="5" customWidth="1"/>
    <col min="5112" max="5112" width="48.109375" style="5" bestFit="1" customWidth="1"/>
    <col min="5113" max="5129" width="21.44140625" style="5" customWidth="1"/>
    <col min="5130" max="5366" width="8.88671875" style="5"/>
    <col min="5367" max="5367" width="21.44140625" style="5" customWidth="1"/>
    <col min="5368" max="5368" width="48.109375" style="5" bestFit="1" customWidth="1"/>
    <col min="5369" max="5385" width="21.44140625" style="5" customWidth="1"/>
    <col min="5386" max="5622" width="8.88671875" style="5"/>
    <col min="5623" max="5623" width="21.44140625" style="5" customWidth="1"/>
    <col min="5624" max="5624" width="48.109375" style="5" bestFit="1" customWidth="1"/>
    <col min="5625" max="5641" width="21.44140625" style="5" customWidth="1"/>
    <col min="5642" max="5878" width="8.88671875" style="5"/>
    <col min="5879" max="5879" width="21.44140625" style="5" customWidth="1"/>
    <col min="5880" max="5880" width="48.109375" style="5" bestFit="1" customWidth="1"/>
    <col min="5881" max="5897" width="21.44140625" style="5" customWidth="1"/>
    <col min="5898" max="6134" width="8.88671875" style="5"/>
    <col min="6135" max="6135" width="21.44140625" style="5" customWidth="1"/>
    <col min="6136" max="6136" width="48.109375" style="5" bestFit="1" customWidth="1"/>
    <col min="6137" max="6153" width="21.44140625" style="5" customWidth="1"/>
    <col min="6154" max="6390" width="8.88671875" style="5"/>
    <col min="6391" max="6391" width="21.44140625" style="5" customWidth="1"/>
    <col min="6392" max="6392" width="48.109375" style="5" bestFit="1" customWidth="1"/>
    <col min="6393" max="6409" width="21.44140625" style="5" customWidth="1"/>
    <col min="6410" max="6646" width="8.88671875" style="5"/>
    <col min="6647" max="6647" width="21.44140625" style="5" customWidth="1"/>
    <col min="6648" max="6648" width="48.109375" style="5" bestFit="1" customWidth="1"/>
    <col min="6649" max="6665" width="21.44140625" style="5" customWidth="1"/>
    <col min="6666" max="6902" width="8.88671875" style="5"/>
    <col min="6903" max="6903" width="21.44140625" style="5" customWidth="1"/>
    <col min="6904" max="6904" width="48.109375" style="5" bestFit="1" customWidth="1"/>
    <col min="6905" max="6921" width="21.44140625" style="5" customWidth="1"/>
    <col min="6922" max="7158" width="8.88671875" style="5"/>
    <col min="7159" max="7159" width="21.44140625" style="5" customWidth="1"/>
    <col min="7160" max="7160" width="48.109375" style="5" bestFit="1" customWidth="1"/>
    <col min="7161" max="7177" width="21.44140625" style="5" customWidth="1"/>
    <col min="7178" max="7414" width="8.88671875" style="5"/>
    <col min="7415" max="7415" width="21.44140625" style="5" customWidth="1"/>
    <col min="7416" max="7416" width="48.109375" style="5" bestFit="1" customWidth="1"/>
    <col min="7417" max="7433" width="21.44140625" style="5" customWidth="1"/>
    <col min="7434" max="7670" width="8.88671875" style="5"/>
    <col min="7671" max="7671" width="21.44140625" style="5" customWidth="1"/>
    <col min="7672" max="7672" width="48.109375" style="5" bestFit="1" customWidth="1"/>
    <col min="7673" max="7689" width="21.44140625" style="5" customWidth="1"/>
    <col min="7690" max="7926" width="8.88671875" style="5"/>
    <col min="7927" max="7927" width="21.44140625" style="5" customWidth="1"/>
    <col min="7928" max="7928" width="48.109375" style="5" bestFit="1" customWidth="1"/>
    <col min="7929" max="7945" width="21.44140625" style="5" customWidth="1"/>
    <col min="7946" max="8182" width="8.88671875" style="5"/>
    <col min="8183" max="8183" width="21.44140625" style="5" customWidth="1"/>
    <col min="8184" max="8184" width="48.109375" style="5" bestFit="1" customWidth="1"/>
    <col min="8185" max="8201" width="21.44140625" style="5" customWidth="1"/>
    <col min="8202" max="8438" width="8.88671875" style="5"/>
    <col min="8439" max="8439" width="21.44140625" style="5" customWidth="1"/>
    <col min="8440" max="8440" width="48.109375" style="5" bestFit="1" customWidth="1"/>
    <col min="8441" max="8457" width="21.44140625" style="5" customWidth="1"/>
    <col min="8458" max="8694" width="8.88671875" style="5"/>
    <col min="8695" max="8695" width="21.44140625" style="5" customWidth="1"/>
    <col min="8696" max="8696" width="48.109375" style="5" bestFit="1" customWidth="1"/>
    <col min="8697" max="8713" width="21.44140625" style="5" customWidth="1"/>
    <col min="8714" max="8950" width="8.88671875" style="5"/>
    <col min="8951" max="8951" width="21.44140625" style="5" customWidth="1"/>
    <col min="8952" max="8952" width="48.109375" style="5" bestFit="1" customWidth="1"/>
    <col min="8953" max="8969" width="21.44140625" style="5" customWidth="1"/>
    <col min="8970" max="9206" width="8.88671875" style="5"/>
    <col min="9207" max="9207" width="21.44140625" style="5" customWidth="1"/>
    <col min="9208" max="9208" width="48.109375" style="5" bestFit="1" customWidth="1"/>
    <col min="9209" max="9225" width="21.44140625" style="5" customWidth="1"/>
    <col min="9226" max="9462" width="8.88671875" style="5"/>
    <col min="9463" max="9463" width="21.44140625" style="5" customWidth="1"/>
    <col min="9464" max="9464" width="48.109375" style="5" bestFit="1" customWidth="1"/>
    <col min="9465" max="9481" width="21.44140625" style="5" customWidth="1"/>
    <col min="9482" max="9718" width="8.88671875" style="5"/>
    <col min="9719" max="9719" width="21.44140625" style="5" customWidth="1"/>
    <col min="9720" max="9720" width="48.109375" style="5" bestFit="1" customWidth="1"/>
    <col min="9721" max="9737" width="21.44140625" style="5" customWidth="1"/>
    <col min="9738" max="9974" width="8.88671875" style="5"/>
    <col min="9975" max="9975" width="21.44140625" style="5" customWidth="1"/>
    <col min="9976" max="9976" width="48.109375" style="5" bestFit="1" customWidth="1"/>
    <col min="9977" max="9993" width="21.44140625" style="5" customWidth="1"/>
    <col min="9994" max="10230" width="8.88671875" style="5"/>
    <col min="10231" max="10231" width="21.44140625" style="5" customWidth="1"/>
    <col min="10232" max="10232" width="48.109375" style="5" bestFit="1" customWidth="1"/>
    <col min="10233" max="10249" width="21.44140625" style="5" customWidth="1"/>
    <col min="10250" max="10486" width="8.88671875" style="5"/>
    <col min="10487" max="10487" width="21.44140625" style="5" customWidth="1"/>
    <col min="10488" max="10488" width="48.109375" style="5" bestFit="1" customWidth="1"/>
    <col min="10489" max="10505" width="21.44140625" style="5" customWidth="1"/>
    <col min="10506" max="10742" width="8.88671875" style="5"/>
    <col min="10743" max="10743" width="21.44140625" style="5" customWidth="1"/>
    <col min="10744" max="10744" width="48.109375" style="5" bestFit="1" customWidth="1"/>
    <col min="10745" max="10761" width="21.44140625" style="5" customWidth="1"/>
    <col min="10762" max="10998" width="8.88671875" style="5"/>
    <col min="10999" max="10999" width="21.44140625" style="5" customWidth="1"/>
    <col min="11000" max="11000" width="48.109375" style="5" bestFit="1" customWidth="1"/>
    <col min="11001" max="11017" width="21.44140625" style="5" customWidth="1"/>
    <col min="11018" max="11254" width="8.88671875" style="5"/>
    <col min="11255" max="11255" width="21.44140625" style="5" customWidth="1"/>
    <col min="11256" max="11256" width="48.109375" style="5" bestFit="1" customWidth="1"/>
    <col min="11257" max="11273" width="21.44140625" style="5" customWidth="1"/>
    <col min="11274" max="11510" width="8.88671875" style="5"/>
    <col min="11511" max="11511" width="21.44140625" style="5" customWidth="1"/>
    <col min="11512" max="11512" width="48.109375" style="5" bestFit="1" customWidth="1"/>
    <col min="11513" max="11529" width="21.44140625" style="5" customWidth="1"/>
    <col min="11530" max="11766" width="8.88671875" style="5"/>
    <col min="11767" max="11767" width="21.44140625" style="5" customWidth="1"/>
    <col min="11768" max="11768" width="48.109375" style="5" bestFit="1" customWidth="1"/>
    <col min="11769" max="11785" width="21.44140625" style="5" customWidth="1"/>
    <col min="11786" max="12022" width="8.88671875" style="5"/>
    <col min="12023" max="12023" width="21.44140625" style="5" customWidth="1"/>
    <col min="12024" max="12024" width="48.109375" style="5" bestFit="1" customWidth="1"/>
    <col min="12025" max="12041" width="21.44140625" style="5" customWidth="1"/>
    <col min="12042" max="12278" width="8.88671875" style="5"/>
    <col min="12279" max="12279" width="21.44140625" style="5" customWidth="1"/>
    <col min="12280" max="12280" width="48.109375" style="5" bestFit="1" customWidth="1"/>
    <col min="12281" max="12297" width="21.44140625" style="5" customWidth="1"/>
    <col min="12298" max="12534" width="8.88671875" style="5"/>
    <col min="12535" max="12535" width="21.44140625" style="5" customWidth="1"/>
    <col min="12536" max="12536" width="48.109375" style="5" bestFit="1" customWidth="1"/>
    <col min="12537" max="12553" width="21.44140625" style="5" customWidth="1"/>
    <col min="12554" max="12790" width="8.88671875" style="5"/>
    <col min="12791" max="12791" width="21.44140625" style="5" customWidth="1"/>
    <col min="12792" max="12792" width="48.109375" style="5" bestFit="1" customWidth="1"/>
    <col min="12793" max="12809" width="21.44140625" style="5" customWidth="1"/>
    <col min="12810" max="13046" width="8.88671875" style="5"/>
    <col min="13047" max="13047" width="21.44140625" style="5" customWidth="1"/>
    <col min="13048" max="13048" width="48.109375" style="5" bestFit="1" customWidth="1"/>
    <col min="13049" max="13065" width="21.44140625" style="5" customWidth="1"/>
    <col min="13066" max="13302" width="8.88671875" style="5"/>
    <col min="13303" max="13303" width="21.44140625" style="5" customWidth="1"/>
    <col min="13304" max="13304" width="48.109375" style="5" bestFit="1" customWidth="1"/>
    <col min="13305" max="13321" width="21.44140625" style="5" customWidth="1"/>
    <col min="13322" max="13558" width="8.88671875" style="5"/>
    <col min="13559" max="13559" width="21.44140625" style="5" customWidth="1"/>
    <col min="13560" max="13560" width="48.109375" style="5" bestFit="1" customWidth="1"/>
    <col min="13561" max="13577" width="21.44140625" style="5" customWidth="1"/>
    <col min="13578" max="13814" width="8.88671875" style="5"/>
    <col min="13815" max="13815" width="21.44140625" style="5" customWidth="1"/>
    <col min="13816" max="13816" width="48.109375" style="5" bestFit="1" customWidth="1"/>
    <col min="13817" max="13833" width="21.44140625" style="5" customWidth="1"/>
    <col min="13834" max="14070" width="8.88671875" style="5"/>
    <col min="14071" max="14071" width="21.44140625" style="5" customWidth="1"/>
    <col min="14072" max="14072" width="48.109375" style="5" bestFit="1" customWidth="1"/>
    <col min="14073" max="14089" width="21.44140625" style="5" customWidth="1"/>
    <col min="14090" max="14326" width="8.88671875" style="5"/>
    <col min="14327" max="14327" width="21.44140625" style="5" customWidth="1"/>
    <col min="14328" max="14328" width="48.109375" style="5" bestFit="1" customWidth="1"/>
    <col min="14329" max="14345" width="21.44140625" style="5" customWidth="1"/>
    <col min="14346" max="14582" width="8.88671875" style="5"/>
    <col min="14583" max="14583" width="21.44140625" style="5" customWidth="1"/>
    <col min="14584" max="14584" width="48.109375" style="5" bestFit="1" customWidth="1"/>
    <col min="14585" max="14601" width="21.44140625" style="5" customWidth="1"/>
    <col min="14602" max="14838" width="8.88671875" style="5"/>
    <col min="14839" max="14839" width="21.44140625" style="5" customWidth="1"/>
    <col min="14840" max="14840" width="48.109375" style="5" bestFit="1" customWidth="1"/>
    <col min="14841" max="14857" width="21.44140625" style="5" customWidth="1"/>
    <col min="14858" max="15094" width="8.88671875" style="5"/>
    <col min="15095" max="15095" width="21.44140625" style="5" customWidth="1"/>
    <col min="15096" max="15096" width="48.109375" style="5" bestFit="1" customWidth="1"/>
    <col min="15097" max="15113" width="21.44140625" style="5" customWidth="1"/>
    <col min="15114" max="15350" width="8.88671875" style="5"/>
    <col min="15351" max="15351" width="21.44140625" style="5" customWidth="1"/>
    <col min="15352" max="15352" width="48.109375" style="5" bestFit="1" customWidth="1"/>
    <col min="15353" max="15369" width="21.44140625" style="5" customWidth="1"/>
    <col min="15370" max="15606" width="8.88671875" style="5"/>
    <col min="15607" max="15607" width="21.44140625" style="5" customWidth="1"/>
    <col min="15608" max="15608" width="48.109375" style="5" bestFit="1" customWidth="1"/>
    <col min="15609" max="15625" width="21.44140625" style="5" customWidth="1"/>
    <col min="15626" max="15862" width="8.88671875" style="5"/>
    <col min="15863" max="15863" width="21.44140625" style="5" customWidth="1"/>
    <col min="15864" max="15864" width="48.109375" style="5" bestFit="1" customWidth="1"/>
    <col min="15865" max="15881" width="21.44140625" style="5" customWidth="1"/>
    <col min="15882" max="16118" width="8.88671875" style="5"/>
    <col min="16119" max="16119" width="21.44140625" style="5" customWidth="1"/>
    <col min="16120" max="16120" width="48.109375" style="5" bestFit="1" customWidth="1"/>
    <col min="16121" max="16137" width="21.44140625" style="5" customWidth="1"/>
    <col min="16138" max="16384" width="8.88671875" style="5"/>
  </cols>
  <sheetData>
    <row r="1" spans="1:9" ht="14.4" x14ac:dyDescent="0.3">
      <c r="A1"/>
      <c r="B1"/>
      <c r="C1" s="1"/>
      <c r="D1" s="2"/>
      <c r="E1" s="3"/>
      <c r="F1" s="3"/>
      <c r="G1" s="1"/>
      <c r="H1" s="1"/>
      <c r="I1" s="4" t="s">
        <v>0</v>
      </c>
    </row>
    <row r="2" spans="1:9" ht="15" thickBot="1" x14ac:dyDescent="0.35">
      <c r="A2"/>
      <c r="B2"/>
      <c r="C2" s="1"/>
      <c r="D2" s="2"/>
      <c r="E2" s="3"/>
      <c r="F2" s="3"/>
      <c r="G2" s="1"/>
      <c r="H2" s="1"/>
      <c r="I2" s="4" t="s">
        <v>1</v>
      </c>
    </row>
    <row r="3" spans="1:9" ht="15" thickBot="1" x14ac:dyDescent="0.35">
      <c r="A3"/>
      <c r="B3"/>
      <c r="C3" s="1"/>
      <c r="D3" s="6" t="s">
        <v>2</v>
      </c>
      <c r="E3" s="7">
        <f>SUM(G7:G233)</f>
        <v>0</v>
      </c>
      <c r="F3" s="3"/>
      <c r="G3" s="1"/>
      <c r="H3" s="1"/>
      <c r="I3" s="4" t="s">
        <v>3</v>
      </c>
    </row>
    <row r="4" spans="1:9" ht="15" thickBot="1" x14ac:dyDescent="0.35">
      <c r="A4"/>
      <c r="B4"/>
      <c r="C4" s="1"/>
      <c r="D4" s="6" t="s">
        <v>4</v>
      </c>
      <c r="E4" s="8">
        <f>SUM(H7:H241)</f>
        <v>0</v>
      </c>
      <c r="F4" s="3"/>
      <c r="G4" s="1"/>
      <c r="H4" s="1"/>
      <c r="I4" s="4" t="s">
        <v>5</v>
      </c>
    </row>
    <row r="5" spans="1:9" ht="16.2" thickBot="1" x14ac:dyDescent="0.3">
      <c r="A5" s="9" t="s">
        <v>6</v>
      </c>
      <c r="B5" s="10"/>
      <c r="C5" s="11"/>
      <c r="D5" s="12" t="s">
        <v>7</v>
      </c>
      <c r="E5" s="13">
        <f>SUM(I7:I241)</f>
        <v>0</v>
      </c>
      <c r="F5" s="14"/>
      <c r="G5" s="11"/>
      <c r="H5" s="11"/>
      <c r="I5" s="4" t="s">
        <v>8</v>
      </c>
    </row>
    <row r="6" spans="1:9" ht="29.4" thickBot="1" x14ac:dyDescent="0.3">
      <c r="A6" s="15" t="s">
        <v>9</v>
      </c>
      <c r="B6" s="16" t="s">
        <v>10</v>
      </c>
      <c r="C6" s="16" t="s">
        <v>11</v>
      </c>
      <c r="D6" s="17" t="s">
        <v>12</v>
      </c>
      <c r="E6" s="18" t="s">
        <v>13</v>
      </c>
      <c r="F6" s="18" t="s">
        <v>14</v>
      </c>
      <c r="G6" s="16" t="s">
        <v>2</v>
      </c>
      <c r="H6" s="18" t="s">
        <v>15</v>
      </c>
      <c r="I6" s="19" t="s">
        <v>7</v>
      </c>
    </row>
    <row r="7" spans="1:9" ht="13.8" x14ac:dyDescent="0.3">
      <c r="A7" s="20" t="s">
        <v>16</v>
      </c>
      <c r="B7" s="20" t="s">
        <v>17</v>
      </c>
      <c r="C7" s="20" t="s">
        <v>18</v>
      </c>
      <c r="D7" s="21">
        <v>8590694033122</v>
      </c>
      <c r="E7" s="22">
        <v>1190</v>
      </c>
      <c r="F7" s="22">
        <f>E7*0.7</f>
        <v>833</v>
      </c>
      <c r="G7" s="23"/>
      <c r="H7" s="24">
        <f>G7*E7</f>
        <v>0</v>
      </c>
      <c r="I7" s="22">
        <f>F7*G7</f>
        <v>0</v>
      </c>
    </row>
    <row r="8" spans="1:9" ht="13.8" x14ac:dyDescent="0.3">
      <c r="A8" s="25" t="s">
        <v>19</v>
      </c>
      <c r="B8" s="25" t="s">
        <v>20</v>
      </c>
      <c r="C8" s="25" t="s">
        <v>18</v>
      </c>
      <c r="D8" s="26">
        <v>8590694033139</v>
      </c>
      <c r="E8" s="27">
        <v>1190</v>
      </c>
      <c r="F8" s="22">
        <f t="shared" ref="F8:F71" si="0">E8*0.7</f>
        <v>833</v>
      </c>
      <c r="G8" s="28"/>
      <c r="H8" s="24">
        <f t="shared" ref="H8:H71" si="1">G8*E8</f>
        <v>0</v>
      </c>
      <c r="I8" s="22">
        <f t="shared" ref="I8:I71" si="2">F8*G8</f>
        <v>0</v>
      </c>
    </row>
    <row r="9" spans="1:9" ht="13.8" x14ac:dyDescent="0.3">
      <c r="A9" s="25" t="s">
        <v>21</v>
      </c>
      <c r="B9" s="25" t="s">
        <v>22</v>
      </c>
      <c r="C9" s="25" t="s">
        <v>18</v>
      </c>
      <c r="D9" s="26">
        <v>8590694033146</v>
      </c>
      <c r="E9" s="27">
        <v>890</v>
      </c>
      <c r="F9" s="22">
        <f t="shared" si="0"/>
        <v>623</v>
      </c>
      <c r="G9" s="28"/>
      <c r="H9" s="24">
        <f t="shared" si="1"/>
        <v>0</v>
      </c>
      <c r="I9" s="22">
        <f t="shared" si="2"/>
        <v>0</v>
      </c>
    </row>
    <row r="10" spans="1:9" ht="13.8" x14ac:dyDescent="0.3">
      <c r="A10" s="25" t="s">
        <v>23</v>
      </c>
      <c r="B10" s="25" t="s">
        <v>24</v>
      </c>
      <c r="C10" s="25" t="s">
        <v>18</v>
      </c>
      <c r="D10" s="26">
        <v>8590694033153</v>
      </c>
      <c r="E10" s="27">
        <v>890</v>
      </c>
      <c r="F10" s="22">
        <f t="shared" si="0"/>
        <v>623</v>
      </c>
      <c r="G10" s="28"/>
      <c r="H10" s="24">
        <f t="shared" si="1"/>
        <v>0</v>
      </c>
      <c r="I10" s="22">
        <f t="shared" si="2"/>
        <v>0</v>
      </c>
    </row>
    <row r="11" spans="1:9" ht="13.8" x14ac:dyDescent="0.3">
      <c r="A11" s="25" t="s">
        <v>25</v>
      </c>
      <c r="B11" s="25" t="s">
        <v>26</v>
      </c>
      <c r="C11" s="25" t="s">
        <v>18</v>
      </c>
      <c r="D11" s="26">
        <v>7036370004617</v>
      </c>
      <c r="E11" s="27">
        <v>5140</v>
      </c>
      <c r="F11" s="22">
        <f t="shared" si="0"/>
        <v>3597.9999999999995</v>
      </c>
      <c r="G11" s="28"/>
      <c r="H11" s="24">
        <f t="shared" si="1"/>
        <v>0</v>
      </c>
      <c r="I11" s="22">
        <f t="shared" si="2"/>
        <v>0</v>
      </c>
    </row>
    <row r="12" spans="1:9" ht="13.8" x14ac:dyDescent="0.3">
      <c r="A12" s="25" t="s">
        <v>27</v>
      </c>
      <c r="B12" s="25" t="s">
        <v>28</v>
      </c>
      <c r="C12" s="25" t="s">
        <v>18</v>
      </c>
      <c r="D12" s="26">
        <v>7036370004136</v>
      </c>
      <c r="E12" s="27">
        <v>4340</v>
      </c>
      <c r="F12" s="22">
        <f t="shared" si="0"/>
        <v>3038</v>
      </c>
      <c r="G12" s="28"/>
      <c r="H12" s="24">
        <f t="shared" si="1"/>
        <v>0</v>
      </c>
      <c r="I12" s="22">
        <f t="shared" si="2"/>
        <v>0</v>
      </c>
    </row>
    <row r="13" spans="1:9" ht="13.8" x14ac:dyDescent="0.3">
      <c r="A13" s="25" t="s">
        <v>29</v>
      </c>
      <c r="B13" s="25" t="s">
        <v>30</v>
      </c>
      <c r="C13" s="25" t="s">
        <v>18</v>
      </c>
      <c r="D13" s="26">
        <v>7036370004693</v>
      </c>
      <c r="E13" s="27">
        <v>4340</v>
      </c>
      <c r="F13" s="22">
        <f t="shared" si="0"/>
        <v>3038</v>
      </c>
      <c r="G13" s="28"/>
      <c r="H13" s="24">
        <f t="shared" si="1"/>
        <v>0</v>
      </c>
      <c r="I13" s="22">
        <f t="shared" si="2"/>
        <v>0</v>
      </c>
    </row>
    <row r="14" spans="1:9" ht="13.8" x14ac:dyDescent="0.3">
      <c r="A14" s="25" t="s">
        <v>31</v>
      </c>
      <c r="B14" s="25" t="s">
        <v>32</v>
      </c>
      <c r="C14" s="25" t="s">
        <v>18</v>
      </c>
      <c r="D14" s="26">
        <v>7036370003917</v>
      </c>
      <c r="E14" s="27">
        <v>1890</v>
      </c>
      <c r="F14" s="22">
        <f t="shared" si="0"/>
        <v>1323</v>
      </c>
      <c r="G14" s="28"/>
      <c r="H14" s="24">
        <f t="shared" si="1"/>
        <v>0</v>
      </c>
      <c r="I14" s="22">
        <f t="shared" si="2"/>
        <v>0</v>
      </c>
    </row>
    <row r="15" spans="1:9" ht="13.8" x14ac:dyDescent="0.3">
      <c r="A15" s="25" t="s">
        <v>33</v>
      </c>
      <c r="B15" s="25" t="s">
        <v>34</v>
      </c>
      <c r="C15" s="25" t="s">
        <v>18</v>
      </c>
      <c r="D15" s="26">
        <v>7036370002255</v>
      </c>
      <c r="E15" s="27">
        <v>1340</v>
      </c>
      <c r="F15" s="22">
        <f t="shared" si="0"/>
        <v>937.99999999999989</v>
      </c>
      <c r="G15" s="28"/>
      <c r="H15" s="24">
        <f t="shared" si="1"/>
        <v>0</v>
      </c>
      <c r="I15" s="22">
        <f t="shared" si="2"/>
        <v>0</v>
      </c>
    </row>
    <row r="16" spans="1:9" ht="13.8" x14ac:dyDescent="0.3">
      <c r="A16" s="25" t="s">
        <v>35</v>
      </c>
      <c r="B16" s="25" t="s">
        <v>36</v>
      </c>
      <c r="C16" s="25" t="s">
        <v>18</v>
      </c>
      <c r="D16" s="26">
        <v>7036370003566</v>
      </c>
      <c r="E16" s="27">
        <v>1590</v>
      </c>
      <c r="F16" s="22">
        <f t="shared" si="0"/>
        <v>1113</v>
      </c>
      <c r="G16" s="28"/>
      <c r="H16" s="24">
        <f t="shared" si="1"/>
        <v>0</v>
      </c>
      <c r="I16" s="22">
        <f t="shared" si="2"/>
        <v>0</v>
      </c>
    </row>
    <row r="17" spans="1:9" ht="13.8" x14ac:dyDescent="0.3">
      <c r="A17" s="25" t="s">
        <v>37</v>
      </c>
      <c r="B17" s="25" t="s">
        <v>38</v>
      </c>
      <c r="C17" s="25" t="s">
        <v>18</v>
      </c>
      <c r="D17" s="26">
        <v>7036370003887</v>
      </c>
      <c r="E17" s="27">
        <v>1890</v>
      </c>
      <c r="F17" s="22">
        <f t="shared" si="0"/>
        <v>1323</v>
      </c>
      <c r="G17" s="28"/>
      <c r="H17" s="24">
        <f t="shared" si="1"/>
        <v>0</v>
      </c>
      <c r="I17" s="22">
        <f t="shared" si="2"/>
        <v>0</v>
      </c>
    </row>
    <row r="18" spans="1:9" ht="13.8" x14ac:dyDescent="0.3">
      <c r="A18" s="25" t="s">
        <v>39</v>
      </c>
      <c r="B18" s="25" t="s">
        <v>40</v>
      </c>
      <c r="C18" s="25" t="s">
        <v>18</v>
      </c>
      <c r="D18" s="26">
        <v>7036370002231</v>
      </c>
      <c r="E18" s="27">
        <v>1340</v>
      </c>
      <c r="F18" s="22">
        <f t="shared" si="0"/>
        <v>937.99999999999989</v>
      </c>
      <c r="G18" s="28"/>
      <c r="H18" s="24">
        <f t="shared" si="1"/>
        <v>0</v>
      </c>
      <c r="I18" s="22">
        <f t="shared" si="2"/>
        <v>0</v>
      </c>
    </row>
    <row r="19" spans="1:9" ht="13.8" x14ac:dyDescent="0.3">
      <c r="A19" s="25" t="s">
        <v>41</v>
      </c>
      <c r="B19" s="25" t="s">
        <v>42</v>
      </c>
      <c r="C19" s="25" t="s">
        <v>18</v>
      </c>
      <c r="D19" s="26">
        <v>7036370003559</v>
      </c>
      <c r="E19" s="27">
        <v>1590</v>
      </c>
      <c r="F19" s="22">
        <f t="shared" si="0"/>
        <v>1113</v>
      </c>
      <c r="G19" s="28"/>
      <c r="H19" s="24">
        <f t="shared" si="1"/>
        <v>0</v>
      </c>
      <c r="I19" s="22">
        <f t="shared" si="2"/>
        <v>0</v>
      </c>
    </row>
    <row r="20" spans="1:9" ht="13.8" x14ac:dyDescent="0.3">
      <c r="A20" s="25" t="s">
        <v>43</v>
      </c>
      <c r="B20" s="25" t="s">
        <v>44</v>
      </c>
      <c r="C20" s="25" t="s">
        <v>18</v>
      </c>
      <c r="D20" s="26">
        <v>8590694039735</v>
      </c>
      <c r="E20" s="27">
        <v>8090</v>
      </c>
      <c r="F20" s="22">
        <f t="shared" si="0"/>
        <v>5663</v>
      </c>
      <c r="G20" s="28"/>
      <c r="H20" s="24">
        <f t="shared" si="1"/>
        <v>0</v>
      </c>
      <c r="I20" s="22">
        <f t="shared" si="2"/>
        <v>0</v>
      </c>
    </row>
    <row r="21" spans="1:9" ht="13.8" x14ac:dyDescent="0.3">
      <c r="A21" s="25" t="s">
        <v>45</v>
      </c>
      <c r="B21" s="25" t="s">
        <v>46</v>
      </c>
      <c r="C21" s="25" t="s">
        <v>18</v>
      </c>
      <c r="D21" s="26">
        <v>8590694039742</v>
      </c>
      <c r="E21" s="27">
        <v>8090</v>
      </c>
      <c r="F21" s="22">
        <f t="shared" si="0"/>
        <v>5663</v>
      </c>
      <c r="G21" s="28"/>
      <c r="H21" s="24">
        <f t="shared" si="1"/>
        <v>0</v>
      </c>
      <c r="I21" s="22">
        <f t="shared" si="2"/>
        <v>0</v>
      </c>
    </row>
    <row r="22" spans="1:9" ht="13.8" x14ac:dyDescent="0.3">
      <c r="A22" s="25" t="s">
        <v>47</v>
      </c>
      <c r="B22" s="25" t="s">
        <v>48</v>
      </c>
      <c r="C22" s="25" t="s">
        <v>18</v>
      </c>
      <c r="D22" s="26">
        <v>8590694039759</v>
      </c>
      <c r="E22" s="27">
        <v>5490</v>
      </c>
      <c r="F22" s="22">
        <f t="shared" si="0"/>
        <v>3842.9999999999995</v>
      </c>
      <c r="G22" s="28"/>
      <c r="H22" s="24">
        <f t="shared" si="1"/>
        <v>0</v>
      </c>
      <c r="I22" s="22">
        <f t="shared" si="2"/>
        <v>0</v>
      </c>
    </row>
    <row r="23" spans="1:9" ht="13.8" x14ac:dyDescent="0.3">
      <c r="A23" s="25" t="s">
        <v>49</v>
      </c>
      <c r="B23" s="25" t="s">
        <v>50</v>
      </c>
      <c r="C23" s="25" t="s">
        <v>18</v>
      </c>
      <c r="D23" s="26">
        <v>8590694034228</v>
      </c>
      <c r="E23" s="27">
        <v>1090</v>
      </c>
      <c r="F23" s="22">
        <f t="shared" si="0"/>
        <v>763</v>
      </c>
      <c r="G23" s="28"/>
      <c r="H23" s="24">
        <f t="shared" si="1"/>
        <v>0</v>
      </c>
      <c r="I23" s="22">
        <f t="shared" si="2"/>
        <v>0</v>
      </c>
    </row>
    <row r="24" spans="1:9" ht="13.8" x14ac:dyDescent="0.3">
      <c r="A24" s="25" t="s">
        <v>51</v>
      </c>
      <c r="B24" s="25" t="s">
        <v>52</v>
      </c>
      <c r="C24" s="25" t="s">
        <v>53</v>
      </c>
      <c r="D24" s="26">
        <v>8590694034235</v>
      </c>
      <c r="E24" s="27">
        <v>1190</v>
      </c>
      <c r="F24" s="22">
        <f t="shared" si="0"/>
        <v>833</v>
      </c>
      <c r="G24" s="28"/>
      <c r="H24" s="24">
        <f t="shared" si="1"/>
        <v>0</v>
      </c>
      <c r="I24" s="22">
        <f t="shared" si="2"/>
        <v>0</v>
      </c>
    </row>
    <row r="25" spans="1:9" ht="13.8" x14ac:dyDescent="0.3">
      <c r="A25" s="25" t="s">
        <v>54</v>
      </c>
      <c r="B25" s="25" t="s">
        <v>55</v>
      </c>
      <c r="C25" s="25" t="s">
        <v>53</v>
      </c>
      <c r="D25" s="26">
        <v>8590694034242</v>
      </c>
      <c r="E25" s="27">
        <v>1390</v>
      </c>
      <c r="F25" s="22">
        <f t="shared" si="0"/>
        <v>972.99999999999989</v>
      </c>
      <c r="G25" s="28"/>
      <c r="H25" s="24">
        <f t="shared" si="1"/>
        <v>0</v>
      </c>
      <c r="I25" s="22">
        <f t="shared" si="2"/>
        <v>0</v>
      </c>
    </row>
    <row r="26" spans="1:9" ht="13.8" x14ac:dyDescent="0.3">
      <c r="A26" s="25" t="s">
        <v>56</v>
      </c>
      <c r="B26" s="25" t="s">
        <v>57</v>
      </c>
      <c r="C26" s="25" t="s">
        <v>18</v>
      </c>
      <c r="D26" s="26">
        <v>8590694034259</v>
      </c>
      <c r="E26" s="27">
        <v>890</v>
      </c>
      <c r="F26" s="22">
        <f t="shared" si="0"/>
        <v>623</v>
      </c>
      <c r="G26" s="28"/>
      <c r="H26" s="24">
        <f t="shared" si="1"/>
        <v>0</v>
      </c>
      <c r="I26" s="22">
        <f t="shared" si="2"/>
        <v>0</v>
      </c>
    </row>
    <row r="27" spans="1:9" ht="13.8" x14ac:dyDescent="0.3">
      <c r="A27" s="25" t="s">
        <v>58</v>
      </c>
      <c r="B27" s="25" t="s">
        <v>59</v>
      </c>
      <c r="C27" s="25" t="s">
        <v>53</v>
      </c>
      <c r="D27" s="26">
        <v>7036370003689</v>
      </c>
      <c r="E27" s="27">
        <v>2590</v>
      </c>
      <c r="F27" s="22">
        <f t="shared" si="0"/>
        <v>1812.9999999999998</v>
      </c>
      <c r="G27" s="28"/>
      <c r="H27" s="24">
        <f t="shared" si="1"/>
        <v>0</v>
      </c>
      <c r="I27" s="22">
        <f t="shared" si="2"/>
        <v>0</v>
      </c>
    </row>
    <row r="28" spans="1:9" ht="13.8" x14ac:dyDescent="0.3">
      <c r="A28" s="25" t="s">
        <v>60</v>
      </c>
      <c r="B28" s="25" t="s">
        <v>61</v>
      </c>
      <c r="C28" s="25" t="s">
        <v>62</v>
      </c>
      <c r="D28" s="26">
        <v>8590694033986</v>
      </c>
      <c r="E28" s="27">
        <v>440</v>
      </c>
      <c r="F28" s="22">
        <f t="shared" si="0"/>
        <v>308</v>
      </c>
      <c r="G28" s="28"/>
      <c r="H28" s="24">
        <f t="shared" si="1"/>
        <v>0</v>
      </c>
      <c r="I28" s="22">
        <f t="shared" si="2"/>
        <v>0</v>
      </c>
    </row>
    <row r="29" spans="1:9" ht="13.8" x14ac:dyDescent="0.3">
      <c r="A29" s="25" t="s">
        <v>63</v>
      </c>
      <c r="B29" s="25" t="s">
        <v>64</v>
      </c>
      <c r="C29" s="25" t="s">
        <v>62</v>
      </c>
      <c r="D29" s="26">
        <v>8590694033993</v>
      </c>
      <c r="E29" s="27">
        <v>440</v>
      </c>
      <c r="F29" s="22">
        <f t="shared" si="0"/>
        <v>308</v>
      </c>
      <c r="G29" s="28"/>
      <c r="H29" s="24">
        <f t="shared" si="1"/>
        <v>0</v>
      </c>
      <c r="I29" s="22">
        <f t="shared" si="2"/>
        <v>0</v>
      </c>
    </row>
    <row r="30" spans="1:9" ht="13.8" x14ac:dyDescent="0.3">
      <c r="A30" s="25" t="s">
        <v>65</v>
      </c>
      <c r="B30" s="25" t="s">
        <v>66</v>
      </c>
      <c r="C30" s="25" t="s">
        <v>18</v>
      </c>
      <c r="D30" s="26">
        <v>4028173846788</v>
      </c>
      <c r="E30" s="27">
        <v>4090</v>
      </c>
      <c r="F30" s="22">
        <f t="shared" si="0"/>
        <v>2863</v>
      </c>
      <c r="G30" s="28"/>
      <c r="H30" s="24">
        <f t="shared" si="1"/>
        <v>0</v>
      </c>
      <c r="I30" s="22">
        <f t="shared" si="2"/>
        <v>0</v>
      </c>
    </row>
    <row r="31" spans="1:9" ht="13.8" x14ac:dyDescent="0.3">
      <c r="A31" s="25" t="s">
        <v>67</v>
      </c>
      <c r="B31" s="25" t="s">
        <v>68</v>
      </c>
      <c r="C31" s="25" t="s">
        <v>18</v>
      </c>
      <c r="D31" s="26">
        <v>4028173846771</v>
      </c>
      <c r="E31" s="27">
        <v>4090</v>
      </c>
      <c r="F31" s="22">
        <f t="shared" si="0"/>
        <v>2863</v>
      </c>
      <c r="G31" s="28"/>
      <c r="H31" s="24">
        <f t="shared" si="1"/>
        <v>0</v>
      </c>
      <c r="I31" s="22">
        <f t="shared" si="2"/>
        <v>0</v>
      </c>
    </row>
    <row r="32" spans="1:9" ht="13.8" x14ac:dyDescent="0.3">
      <c r="A32" s="25" t="s">
        <v>69</v>
      </c>
      <c r="B32" s="25" t="s">
        <v>70</v>
      </c>
      <c r="C32" s="25" t="s">
        <v>18</v>
      </c>
      <c r="D32" s="26">
        <v>4028173836604</v>
      </c>
      <c r="E32" s="27">
        <v>4090</v>
      </c>
      <c r="F32" s="22">
        <f t="shared" si="0"/>
        <v>2863</v>
      </c>
      <c r="G32" s="28"/>
      <c r="H32" s="24">
        <f t="shared" si="1"/>
        <v>0</v>
      </c>
      <c r="I32" s="22">
        <f t="shared" si="2"/>
        <v>0</v>
      </c>
    </row>
    <row r="33" spans="1:9" s="33" customFormat="1" ht="13.8" x14ac:dyDescent="0.3">
      <c r="A33" s="29" t="s">
        <v>71</v>
      </c>
      <c r="B33" s="29" t="s">
        <v>72</v>
      </c>
      <c r="C33" s="29" t="s">
        <v>18</v>
      </c>
      <c r="D33" s="30">
        <v>4028173841158</v>
      </c>
      <c r="E33" s="31">
        <v>2590</v>
      </c>
      <c r="F33" s="22">
        <f t="shared" si="0"/>
        <v>1812.9999999999998</v>
      </c>
      <c r="G33" s="32"/>
      <c r="H33" s="24">
        <f t="shared" si="1"/>
        <v>0</v>
      </c>
      <c r="I33" s="22">
        <f t="shared" si="2"/>
        <v>0</v>
      </c>
    </row>
    <row r="34" spans="1:9" s="33" customFormat="1" ht="13.8" x14ac:dyDescent="0.3">
      <c r="A34" s="29" t="s">
        <v>73</v>
      </c>
      <c r="B34" s="29" t="s">
        <v>74</v>
      </c>
      <c r="C34" s="29" t="s">
        <v>18</v>
      </c>
      <c r="D34" s="30">
        <v>4028173841189</v>
      </c>
      <c r="E34" s="31">
        <v>2590</v>
      </c>
      <c r="F34" s="22">
        <f t="shared" si="0"/>
        <v>1812.9999999999998</v>
      </c>
      <c r="G34" s="32"/>
      <c r="H34" s="24">
        <f t="shared" si="1"/>
        <v>0</v>
      </c>
      <c r="I34" s="22">
        <f t="shared" si="2"/>
        <v>0</v>
      </c>
    </row>
    <row r="35" spans="1:9" s="33" customFormat="1" ht="13.8" x14ac:dyDescent="0.3">
      <c r="A35" s="29" t="s">
        <v>75</v>
      </c>
      <c r="B35" s="29" t="s">
        <v>76</v>
      </c>
      <c r="C35" s="29" t="s">
        <v>18</v>
      </c>
      <c r="D35" s="30">
        <v>4028173841035</v>
      </c>
      <c r="E35" s="31">
        <v>2590</v>
      </c>
      <c r="F35" s="22">
        <f t="shared" si="0"/>
        <v>1812.9999999999998</v>
      </c>
      <c r="G35" s="32"/>
      <c r="H35" s="24">
        <f t="shared" si="1"/>
        <v>0</v>
      </c>
      <c r="I35" s="22">
        <f t="shared" si="2"/>
        <v>0</v>
      </c>
    </row>
    <row r="36" spans="1:9" ht="13.8" x14ac:dyDescent="0.3">
      <c r="A36" s="25" t="s">
        <v>77</v>
      </c>
      <c r="B36" s="25" t="s">
        <v>78</v>
      </c>
      <c r="C36" s="25" t="s">
        <v>18</v>
      </c>
      <c r="D36" s="26">
        <v>4028173841066</v>
      </c>
      <c r="E36" s="27">
        <v>2590</v>
      </c>
      <c r="F36" s="22">
        <f t="shared" si="0"/>
        <v>1812.9999999999998</v>
      </c>
      <c r="G36" s="28"/>
      <c r="H36" s="24">
        <f t="shared" si="1"/>
        <v>0</v>
      </c>
      <c r="I36" s="22">
        <f t="shared" si="2"/>
        <v>0</v>
      </c>
    </row>
    <row r="37" spans="1:9" ht="13.8" x14ac:dyDescent="0.3">
      <c r="A37" s="25" t="s">
        <v>79</v>
      </c>
      <c r="B37" s="25" t="s">
        <v>80</v>
      </c>
      <c r="C37" s="25" t="s">
        <v>18</v>
      </c>
      <c r="D37" s="26">
        <v>4028173841219</v>
      </c>
      <c r="E37" s="27">
        <v>2590</v>
      </c>
      <c r="F37" s="22">
        <f t="shared" si="0"/>
        <v>1812.9999999999998</v>
      </c>
      <c r="G37" s="28"/>
      <c r="H37" s="24">
        <f t="shared" si="1"/>
        <v>0</v>
      </c>
      <c r="I37" s="22">
        <f t="shared" si="2"/>
        <v>0</v>
      </c>
    </row>
    <row r="38" spans="1:9" ht="13.8" x14ac:dyDescent="0.3">
      <c r="A38" s="25" t="s">
        <v>81</v>
      </c>
      <c r="B38" s="25" t="s">
        <v>82</v>
      </c>
      <c r="C38" s="25" t="s">
        <v>18</v>
      </c>
      <c r="D38" s="26">
        <v>4028173841134</v>
      </c>
      <c r="E38" s="27">
        <v>2590</v>
      </c>
      <c r="F38" s="22">
        <f t="shared" si="0"/>
        <v>1812.9999999999998</v>
      </c>
      <c r="G38" s="28"/>
      <c r="H38" s="24">
        <f t="shared" si="1"/>
        <v>0</v>
      </c>
      <c r="I38" s="22">
        <f t="shared" si="2"/>
        <v>0</v>
      </c>
    </row>
    <row r="39" spans="1:9" ht="13.8" x14ac:dyDescent="0.3">
      <c r="A39" s="25" t="s">
        <v>83</v>
      </c>
      <c r="B39" s="25" t="s">
        <v>84</v>
      </c>
      <c r="C39" s="25" t="s">
        <v>18</v>
      </c>
      <c r="D39" s="26">
        <v>4028173841141</v>
      </c>
      <c r="E39" s="27">
        <v>2590</v>
      </c>
      <c r="F39" s="22">
        <f t="shared" si="0"/>
        <v>1812.9999999999998</v>
      </c>
      <c r="G39" s="28"/>
      <c r="H39" s="24">
        <f t="shared" si="1"/>
        <v>0</v>
      </c>
      <c r="I39" s="22">
        <f t="shared" si="2"/>
        <v>0</v>
      </c>
    </row>
    <row r="40" spans="1:9" ht="13.8" x14ac:dyDescent="0.3">
      <c r="A40" s="25" t="s">
        <v>85</v>
      </c>
      <c r="B40" s="25" t="s">
        <v>86</v>
      </c>
      <c r="C40" s="25" t="s">
        <v>18</v>
      </c>
      <c r="D40" s="26">
        <v>4028173846801</v>
      </c>
      <c r="E40" s="27">
        <v>2590</v>
      </c>
      <c r="F40" s="22">
        <f t="shared" si="0"/>
        <v>1812.9999999999998</v>
      </c>
      <c r="G40" s="28"/>
      <c r="H40" s="24">
        <f t="shared" si="1"/>
        <v>0</v>
      </c>
      <c r="I40" s="22">
        <f t="shared" si="2"/>
        <v>0</v>
      </c>
    </row>
    <row r="41" spans="1:9" ht="13.8" x14ac:dyDescent="0.3">
      <c r="A41" s="25" t="s">
        <v>87</v>
      </c>
      <c r="B41" s="25" t="s">
        <v>88</v>
      </c>
      <c r="C41" s="25" t="s">
        <v>18</v>
      </c>
      <c r="D41" s="26">
        <v>4028173846795</v>
      </c>
      <c r="E41" s="27">
        <v>2590</v>
      </c>
      <c r="F41" s="22">
        <f t="shared" si="0"/>
        <v>1812.9999999999998</v>
      </c>
      <c r="G41" s="28"/>
      <c r="H41" s="24">
        <f t="shared" si="1"/>
        <v>0</v>
      </c>
      <c r="I41" s="22">
        <f t="shared" si="2"/>
        <v>0</v>
      </c>
    </row>
    <row r="42" spans="1:9" ht="13.8" x14ac:dyDescent="0.3">
      <c r="A42" s="25" t="s">
        <v>89</v>
      </c>
      <c r="B42" s="25" t="s">
        <v>90</v>
      </c>
      <c r="C42" s="25" t="s">
        <v>18</v>
      </c>
      <c r="D42" s="26">
        <v>8590694038554</v>
      </c>
      <c r="E42" s="27">
        <v>13990</v>
      </c>
      <c r="F42" s="22">
        <f t="shared" si="0"/>
        <v>9793</v>
      </c>
      <c r="G42" s="28"/>
      <c r="H42" s="24">
        <f t="shared" si="1"/>
        <v>0</v>
      </c>
      <c r="I42" s="22">
        <f t="shared" si="2"/>
        <v>0</v>
      </c>
    </row>
    <row r="43" spans="1:9" ht="13.8" x14ac:dyDescent="0.3">
      <c r="A43" s="25" t="s">
        <v>91</v>
      </c>
      <c r="B43" s="25" t="s">
        <v>92</v>
      </c>
      <c r="C43" s="25" t="s">
        <v>18</v>
      </c>
      <c r="D43" s="26">
        <v>8590694038561</v>
      </c>
      <c r="E43" s="27">
        <v>13990</v>
      </c>
      <c r="F43" s="22">
        <f t="shared" si="0"/>
        <v>9793</v>
      </c>
      <c r="G43" s="28"/>
      <c r="H43" s="24">
        <f t="shared" si="1"/>
        <v>0</v>
      </c>
      <c r="I43" s="22">
        <f t="shared" si="2"/>
        <v>0</v>
      </c>
    </row>
    <row r="44" spans="1:9" ht="13.8" x14ac:dyDescent="0.3">
      <c r="A44" s="25" t="s">
        <v>93</v>
      </c>
      <c r="B44" s="25" t="s">
        <v>94</v>
      </c>
      <c r="C44" s="25" t="s">
        <v>18</v>
      </c>
      <c r="D44" s="26">
        <v>8590694038578</v>
      </c>
      <c r="E44" s="27">
        <v>13990</v>
      </c>
      <c r="F44" s="22">
        <f t="shared" si="0"/>
        <v>9793</v>
      </c>
      <c r="G44" s="28"/>
      <c r="H44" s="24">
        <f t="shared" si="1"/>
        <v>0</v>
      </c>
      <c r="I44" s="22">
        <f t="shared" si="2"/>
        <v>0</v>
      </c>
    </row>
    <row r="45" spans="1:9" ht="13.8" x14ac:dyDescent="0.3">
      <c r="A45" s="25" t="s">
        <v>95</v>
      </c>
      <c r="B45" s="25" t="s">
        <v>96</v>
      </c>
      <c r="C45" s="25" t="s">
        <v>18</v>
      </c>
      <c r="D45" s="26">
        <v>8590694038585</v>
      </c>
      <c r="E45" s="27">
        <v>13990</v>
      </c>
      <c r="F45" s="22">
        <f t="shared" si="0"/>
        <v>9793</v>
      </c>
      <c r="G45" s="28"/>
      <c r="H45" s="24">
        <f t="shared" si="1"/>
        <v>0</v>
      </c>
      <c r="I45" s="22">
        <f t="shared" si="2"/>
        <v>0</v>
      </c>
    </row>
    <row r="46" spans="1:9" ht="13.8" x14ac:dyDescent="0.3">
      <c r="A46" s="25" t="s">
        <v>97</v>
      </c>
      <c r="B46" s="25" t="s">
        <v>98</v>
      </c>
      <c r="C46" s="25" t="s">
        <v>18</v>
      </c>
      <c r="D46" s="26">
        <v>8590694038516</v>
      </c>
      <c r="E46" s="27">
        <v>13990</v>
      </c>
      <c r="F46" s="22">
        <f t="shared" si="0"/>
        <v>9793</v>
      </c>
      <c r="G46" s="28"/>
      <c r="H46" s="24">
        <f t="shared" si="1"/>
        <v>0</v>
      </c>
      <c r="I46" s="22">
        <f t="shared" si="2"/>
        <v>0</v>
      </c>
    </row>
    <row r="47" spans="1:9" ht="13.8" x14ac:dyDescent="0.3">
      <c r="A47" s="25" t="s">
        <v>99</v>
      </c>
      <c r="B47" s="25" t="s">
        <v>100</v>
      </c>
      <c r="C47" s="25" t="s">
        <v>18</v>
      </c>
      <c r="D47" s="26">
        <v>8590694038523</v>
      </c>
      <c r="E47" s="27">
        <v>13990</v>
      </c>
      <c r="F47" s="22">
        <f t="shared" si="0"/>
        <v>9793</v>
      </c>
      <c r="G47" s="28"/>
      <c r="H47" s="24">
        <f t="shared" si="1"/>
        <v>0</v>
      </c>
      <c r="I47" s="22">
        <f t="shared" si="2"/>
        <v>0</v>
      </c>
    </row>
    <row r="48" spans="1:9" ht="13.8" x14ac:dyDescent="0.3">
      <c r="A48" s="25" t="s">
        <v>101</v>
      </c>
      <c r="B48" s="25" t="s">
        <v>102</v>
      </c>
      <c r="C48" s="25" t="s">
        <v>18</v>
      </c>
      <c r="D48" s="26">
        <v>8590694038530</v>
      </c>
      <c r="E48" s="27">
        <v>13990</v>
      </c>
      <c r="F48" s="22">
        <f t="shared" si="0"/>
        <v>9793</v>
      </c>
      <c r="G48" s="28"/>
      <c r="H48" s="24">
        <f t="shared" si="1"/>
        <v>0</v>
      </c>
      <c r="I48" s="22">
        <f t="shared" si="2"/>
        <v>0</v>
      </c>
    </row>
    <row r="49" spans="1:9" ht="13.8" x14ac:dyDescent="0.3">
      <c r="A49" s="25" t="s">
        <v>103</v>
      </c>
      <c r="B49" s="25" t="s">
        <v>104</v>
      </c>
      <c r="C49" s="25" t="s">
        <v>18</v>
      </c>
      <c r="D49" s="26">
        <v>8590694038547</v>
      </c>
      <c r="E49" s="27">
        <v>13990</v>
      </c>
      <c r="F49" s="22">
        <f t="shared" si="0"/>
        <v>9793</v>
      </c>
      <c r="G49" s="28"/>
      <c r="H49" s="24">
        <f t="shared" si="1"/>
        <v>0</v>
      </c>
      <c r="I49" s="22">
        <f t="shared" si="2"/>
        <v>0</v>
      </c>
    </row>
    <row r="50" spans="1:9" ht="13.8" x14ac:dyDescent="0.3">
      <c r="A50" s="25" t="s">
        <v>105</v>
      </c>
      <c r="B50" s="25" t="s">
        <v>106</v>
      </c>
      <c r="C50" s="25" t="s">
        <v>18</v>
      </c>
      <c r="D50" s="26">
        <v>8590694038639</v>
      </c>
      <c r="E50" s="27">
        <v>13990</v>
      </c>
      <c r="F50" s="22">
        <f t="shared" si="0"/>
        <v>9793</v>
      </c>
      <c r="G50" s="28"/>
      <c r="H50" s="24">
        <f t="shared" si="1"/>
        <v>0</v>
      </c>
      <c r="I50" s="22">
        <f t="shared" si="2"/>
        <v>0</v>
      </c>
    </row>
    <row r="51" spans="1:9" ht="13.8" x14ac:dyDescent="0.3">
      <c r="A51" s="25" t="s">
        <v>107</v>
      </c>
      <c r="B51" s="25" t="s">
        <v>108</v>
      </c>
      <c r="C51" s="25" t="s">
        <v>18</v>
      </c>
      <c r="D51" s="26">
        <v>8590694038646</v>
      </c>
      <c r="E51" s="27">
        <v>13990</v>
      </c>
      <c r="F51" s="22">
        <f t="shared" si="0"/>
        <v>9793</v>
      </c>
      <c r="G51" s="28"/>
      <c r="H51" s="24">
        <f t="shared" si="1"/>
        <v>0</v>
      </c>
      <c r="I51" s="22">
        <f t="shared" si="2"/>
        <v>0</v>
      </c>
    </row>
    <row r="52" spans="1:9" ht="13.8" x14ac:dyDescent="0.3">
      <c r="A52" s="25" t="s">
        <v>109</v>
      </c>
      <c r="B52" s="25" t="s">
        <v>110</v>
      </c>
      <c r="C52" s="25" t="s">
        <v>18</v>
      </c>
      <c r="D52" s="26">
        <v>8590694038653</v>
      </c>
      <c r="E52" s="27">
        <v>13990</v>
      </c>
      <c r="F52" s="22">
        <f t="shared" si="0"/>
        <v>9793</v>
      </c>
      <c r="G52" s="28"/>
      <c r="H52" s="24">
        <f t="shared" si="1"/>
        <v>0</v>
      </c>
      <c r="I52" s="22">
        <f t="shared" si="2"/>
        <v>0</v>
      </c>
    </row>
    <row r="53" spans="1:9" ht="13.8" x14ac:dyDescent="0.3">
      <c r="A53" s="25" t="s">
        <v>111</v>
      </c>
      <c r="B53" s="25" t="s">
        <v>112</v>
      </c>
      <c r="C53" s="25" t="s">
        <v>18</v>
      </c>
      <c r="D53" s="26">
        <v>8590694038660</v>
      </c>
      <c r="E53" s="27">
        <v>13990</v>
      </c>
      <c r="F53" s="22">
        <f t="shared" si="0"/>
        <v>9793</v>
      </c>
      <c r="G53" s="28"/>
      <c r="H53" s="24">
        <f t="shared" si="1"/>
        <v>0</v>
      </c>
      <c r="I53" s="22">
        <f t="shared" si="2"/>
        <v>0</v>
      </c>
    </row>
    <row r="54" spans="1:9" ht="13.8" x14ac:dyDescent="0.3">
      <c r="A54" s="25" t="s">
        <v>113</v>
      </c>
      <c r="B54" s="25" t="s">
        <v>114</v>
      </c>
      <c r="C54" s="25" t="s">
        <v>18</v>
      </c>
      <c r="D54" s="26">
        <v>8590694038592</v>
      </c>
      <c r="E54" s="27">
        <v>13990</v>
      </c>
      <c r="F54" s="22">
        <f t="shared" si="0"/>
        <v>9793</v>
      </c>
      <c r="G54" s="28"/>
      <c r="H54" s="24">
        <f t="shared" si="1"/>
        <v>0</v>
      </c>
      <c r="I54" s="22">
        <f t="shared" si="2"/>
        <v>0</v>
      </c>
    </row>
    <row r="55" spans="1:9" ht="13.8" x14ac:dyDescent="0.3">
      <c r="A55" s="25" t="s">
        <v>115</v>
      </c>
      <c r="B55" s="25" t="s">
        <v>116</v>
      </c>
      <c r="C55" s="25" t="s">
        <v>18</v>
      </c>
      <c r="D55" s="26">
        <v>8590694038608</v>
      </c>
      <c r="E55" s="27">
        <v>13990</v>
      </c>
      <c r="F55" s="22">
        <f t="shared" si="0"/>
        <v>9793</v>
      </c>
      <c r="G55" s="28"/>
      <c r="H55" s="24">
        <f t="shared" si="1"/>
        <v>0</v>
      </c>
      <c r="I55" s="22">
        <f t="shared" si="2"/>
        <v>0</v>
      </c>
    </row>
    <row r="56" spans="1:9" ht="13.8" x14ac:dyDescent="0.3">
      <c r="A56" s="25" t="s">
        <v>117</v>
      </c>
      <c r="B56" s="25" t="s">
        <v>118</v>
      </c>
      <c r="C56" s="25" t="s">
        <v>18</v>
      </c>
      <c r="D56" s="26">
        <v>8590694038615</v>
      </c>
      <c r="E56" s="27">
        <v>13990</v>
      </c>
      <c r="F56" s="22">
        <f t="shared" si="0"/>
        <v>9793</v>
      </c>
      <c r="G56" s="28"/>
      <c r="H56" s="24">
        <f t="shared" si="1"/>
        <v>0</v>
      </c>
      <c r="I56" s="22">
        <f t="shared" si="2"/>
        <v>0</v>
      </c>
    </row>
    <row r="57" spans="1:9" ht="13.8" x14ac:dyDescent="0.3">
      <c r="A57" s="25" t="s">
        <v>119</v>
      </c>
      <c r="B57" s="25" t="s">
        <v>120</v>
      </c>
      <c r="C57" s="25" t="s">
        <v>18</v>
      </c>
      <c r="D57" s="26">
        <v>8590694038622</v>
      </c>
      <c r="E57" s="27">
        <v>13990</v>
      </c>
      <c r="F57" s="22">
        <f t="shared" si="0"/>
        <v>9793</v>
      </c>
      <c r="G57" s="28"/>
      <c r="H57" s="24">
        <f t="shared" si="1"/>
        <v>0</v>
      </c>
      <c r="I57" s="22">
        <f t="shared" si="2"/>
        <v>0</v>
      </c>
    </row>
    <row r="58" spans="1:9" ht="13.8" x14ac:dyDescent="0.3">
      <c r="A58" s="25" t="s">
        <v>121</v>
      </c>
      <c r="B58" s="25" t="s">
        <v>122</v>
      </c>
      <c r="C58" s="25" t="s">
        <v>18</v>
      </c>
      <c r="D58" s="26">
        <v>8590694038479</v>
      </c>
      <c r="E58" s="27">
        <v>13990</v>
      </c>
      <c r="F58" s="22">
        <f t="shared" si="0"/>
        <v>9793</v>
      </c>
      <c r="G58" s="28"/>
      <c r="H58" s="24">
        <f t="shared" si="1"/>
        <v>0</v>
      </c>
      <c r="I58" s="22">
        <f t="shared" si="2"/>
        <v>0</v>
      </c>
    </row>
    <row r="59" spans="1:9" ht="13.8" x14ac:dyDescent="0.3">
      <c r="A59" s="25" t="s">
        <v>123</v>
      </c>
      <c r="B59" s="25" t="s">
        <v>124</v>
      </c>
      <c r="C59" s="25" t="s">
        <v>18</v>
      </c>
      <c r="D59" s="26">
        <v>8590694038486</v>
      </c>
      <c r="E59" s="27">
        <v>13990</v>
      </c>
      <c r="F59" s="22">
        <f t="shared" si="0"/>
        <v>9793</v>
      </c>
      <c r="G59" s="28"/>
      <c r="H59" s="24">
        <f t="shared" si="1"/>
        <v>0</v>
      </c>
      <c r="I59" s="22">
        <f t="shared" si="2"/>
        <v>0</v>
      </c>
    </row>
    <row r="60" spans="1:9" ht="13.8" x14ac:dyDescent="0.3">
      <c r="A60" s="25" t="s">
        <v>125</v>
      </c>
      <c r="B60" s="25" t="s">
        <v>126</v>
      </c>
      <c r="C60" s="25" t="s">
        <v>18</v>
      </c>
      <c r="D60" s="26">
        <v>8590694038493</v>
      </c>
      <c r="E60" s="27">
        <v>13990</v>
      </c>
      <c r="F60" s="22">
        <f t="shared" si="0"/>
        <v>9793</v>
      </c>
      <c r="G60" s="28"/>
      <c r="H60" s="24">
        <f t="shared" si="1"/>
        <v>0</v>
      </c>
      <c r="I60" s="22">
        <f t="shared" si="2"/>
        <v>0</v>
      </c>
    </row>
    <row r="61" spans="1:9" ht="13.8" x14ac:dyDescent="0.3">
      <c r="A61" s="25" t="s">
        <v>127</v>
      </c>
      <c r="B61" s="25" t="s">
        <v>128</v>
      </c>
      <c r="C61" s="25" t="s">
        <v>18</v>
      </c>
      <c r="D61" s="26">
        <v>8590694038509</v>
      </c>
      <c r="E61" s="27">
        <v>13990</v>
      </c>
      <c r="F61" s="22">
        <f t="shared" si="0"/>
        <v>9793</v>
      </c>
      <c r="G61" s="28"/>
      <c r="H61" s="24">
        <f t="shared" si="1"/>
        <v>0</v>
      </c>
      <c r="I61" s="22">
        <f t="shared" si="2"/>
        <v>0</v>
      </c>
    </row>
    <row r="62" spans="1:9" ht="13.8" x14ac:dyDescent="0.3">
      <c r="A62" s="25" t="s">
        <v>129</v>
      </c>
      <c r="B62" s="25" t="s">
        <v>130</v>
      </c>
      <c r="C62" s="25" t="s">
        <v>18</v>
      </c>
      <c r="D62" s="26">
        <v>8590694038431</v>
      </c>
      <c r="E62" s="27">
        <v>13990</v>
      </c>
      <c r="F62" s="22">
        <f t="shared" si="0"/>
        <v>9793</v>
      </c>
      <c r="G62" s="28"/>
      <c r="H62" s="24">
        <f t="shared" si="1"/>
        <v>0</v>
      </c>
      <c r="I62" s="22">
        <f t="shared" si="2"/>
        <v>0</v>
      </c>
    </row>
    <row r="63" spans="1:9" ht="13.8" x14ac:dyDescent="0.3">
      <c r="A63" s="25" t="s">
        <v>131</v>
      </c>
      <c r="B63" s="25" t="s">
        <v>132</v>
      </c>
      <c r="C63" s="25" t="s">
        <v>18</v>
      </c>
      <c r="D63" s="26">
        <v>8590694038448</v>
      </c>
      <c r="E63" s="27">
        <v>13990</v>
      </c>
      <c r="F63" s="22">
        <f t="shared" si="0"/>
        <v>9793</v>
      </c>
      <c r="G63" s="28"/>
      <c r="H63" s="24">
        <f t="shared" si="1"/>
        <v>0</v>
      </c>
      <c r="I63" s="22">
        <f t="shared" si="2"/>
        <v>0</v>
      </c>
    </row>
    <row r="64" spans="1:9" ht="13.8" x14ac:dyDescent="0.3">
      <c r="A64" s="25" t="s">
        <v>133</v>
      </c>
      <c r="B64" s="25" t="s">
        <v>134</v>
      </c>
      <c r="C64" s="25" t="s">
        <v>18</v>
      </c>
      <c r="D64" s="26">
        <v>8590694038455</v>
      </c>
      <c r="E64" s="27">
        <v>13990</v>
      </c>
      <c r="F64" s="22">
        <f t="shared" si="0"/>
        <v>9793</v>
      </c>
      <c r="G64" s="28"/>
      <c r="H64" s="24">
        <f t="shared" si="1"/>
        <v>0</v>
      </c>
      <c r="I64" s="22">
        <f t="shared" si="2"/>
        <v>0</v>
      </c>
    </row>
    <row r="65" spans="1:9" ht="13.8" x14ac:dyDescent="0.3">
      <c r="A65" s="25" t="s">
        <v>135</v>
      </c>
      <c r="B65" s="25" t="s">
        <v>136</v>
      </c>
      <c r="C65" s="25" t="s">
        <v>18</v>
      </c>
      <c r="D65" s="26">
        <v>8590694038462</v>
      </c>
      <c r="E65" s="27">
        <v>13990</v>
      </c>
      <c r="F65" s="22">
        <f t="shared" si="0"/>
        <v>9793</v>
      </c>
      <c r="G65" s="28"/>
      <c r="H65" s="24">
        <f t="shared" si="1"/>
        <v>0</v>
      </c>
      <c r="I65" s="22">
        <f t="shared" si="2"/>
        <v>0</v>
      </c>
    </row>
    <row r="66" spans="1:9" ht="13.8" x14ac:dyDescent="0.3">
      <c r="A66" s="25" t="s">
        <v>137</v>
      </c>
      <c r="B66" s="25" t="s">
        <v>138</v>
      </c>
      <c r="C66" s="25" t="s">
        <v>18</v>
      </c>
      <c r="D66" s="26">
        <v>8590694038394</v>
      </c>
      <c r="E66" s="27">
        <v>13990</v>
      </c>
      <c r="F66" s="22">
        <f t="shared" si="0"/>
        <v>9793</v>
      </c>
      <c r="G66" s="28"/>
      <c r="H66" s="24">
        <f t="shared" si="1"/>
        <v>0</v>
      </c>
      <c r="I66" s="22">
        <f t="shared" si="2"/>
        <v>0</v>
      </c>
    </row>
    <row r="67" spans="1:9" ht="13.8" x14ac:dyDescent="0.3">
      <c r="A67" s="25" t="s">
        <v>139</v>
      </c>
      <c r="B67" s="25" t="s">
        <v>140</v>
      </c>
      <c r="C67" s="25" t="s">
        <v>18</v>
      </c>
      <c r="D67" s="26">
        <v>8590694038400</v>
      </c>
      <c r="E67" s="27">
        <v>13990</v>
      </c>
      <c r="F67" s="22">
        <f t="shared" si="0"/>
        <v>9793</v>
      </c>
      <c r="G67" s="28"/>
      <c r="H67" s="24">
        <f t="shared" si="1"/>
        <v>0</v>
      </c>
      <c r="I67" s="22">
        <f t="shared" si="2"/>
        <v>0</v>
      </c>
    </row>
    <row r="68" spans="1:9" ht="13.8" x14ac:dyDescent="0.3">
      <c r="A68" s="25" t="s">
        <v>141</v>
      </c>
      <c r="B68" s="25" t="s">
        <v>142</v>
      </c>
      <c r="C68" s="25" t="s">
        <v>18</v>
      </c>
      <c r="D68" s="26">
        <v>8590694038417</v>
      </c>
      <c r="E68" s="27">
        <v>13990</v>
      </c>
      <c r="F68" s="22">
        <f t="shared" si="0"/>
        <v>9793</v>
      </c>
      <c r="G68" s="28"/>
      <c r="H68" s="24">
        <f t="shared" si="1"/>
        <v>0</v>
      </c>
      <c r="I68" s="22">
        <f t="shared" si="2"/>
        <v>0</v>
      </c>
    </row>
    <row r="69" spans="1:9" ht="13.8" x14ac:dyDescent="0.3">
      <c r="A69" s="25" t="s">
        <v>143</v>
      </c>
      <c r="B69" s="25" t="s">
        <v>144</v>
      </c>
      <c r="C69" s="25" t="s">
        <v>18</v>
      </c>
      <c r="D69" s="26">
        <v>8590694038424</v>
      </c>
      <c r="E69" s="27">
        <v>13990</v>
      </c>
      <c r="F69" s="22">
        <f t="shared" si="0"/>
        <v>9793</v>
      </c>
      <c r="G69" s="28"/>
      <c r="H69" s="24">
        <f t="shared" si="1"/>
        <v>0</v>
      </c>
      <c r="I69" s="22">
        <f t="shared" si="2"/>
        <v>0</v>
      </c>
    </row>
    <row r="70" spans="1:9" ht="13.8" x14ac:dyDescent="0.3">
      <c r="A70" s="25" t="s">
        <v>145</v>
      </c>
      <c r="B70" s="25" t="s">
        <v>146</v>
      </c>
      <c r="C70" s="25" t="s">
        <v>18</v>
      </c>
      <c r="D70" s="26">
        <v>8590694038387</v>
      </c>
      <c r="E70" s="27">
        <v>13990</v>
      </c>
      <c r="F70" s="22">
        <f t="shared" si="0"/>
        <v>9793</v>
      </c>
      <c r="G70" s="28"/>
      <c r="H70" s="24">
        <f t="shared" si="1"/>
        <v>0</v>
      </c>
      <c r="I70" s="22">
        <f t="shared" si="2"/>
        <v>0</v>
      </c>
    </row>
    <row r="71" spans="1:9" ht="13.8" x14ac:dyDescent="0.3">
      <c r="A71" s="25" t="s">
        <v>147</v>
      </c>
      <c r="B71" s="25" t="s">
        <v>148</v>
      </c>
      <c r="C71" s="25" t="s">
        <v>18</v>
      </c>
      <c r="D71" s="26">
        <v>8590694038349</v>
      </c>
      <c r="E71" s="27">
        <v>13990</v>
      </c>
      <c r="F71" s="22">
        <f t="shared" si="0"/>
        <v>9793</v>
      </c>
      <c r="G71" s="28"/>
      <c r="H71" s="24">
        <f t="shared" si="1"/>
        <v>0</v>
      </c>
      <c r="I71" s="22">
        <f t="shared" si="2"/>
        <v>0</v>
      </c>
    </row>
    <row r="72" spans="1:9" ht="13.8" x14ac:dyDescent="0.3">
      <c r="A72" s="25" t="s">
        <v>149</v>
      </c>
      <c r="B72" s="25" t="s">
        <v>150</v>
      </c>
      <c r="C72" s="25" t="s">
        <v>18</v>
      </c>
      <c r="D72" s="26">
        <v>8590694034549</v>
      </c>
      <c r="E72" s="27">
        <v>13990</v>
      </c>
      <c r="F72" s="22">
        <f t="shared" ref="F72:F135" si="3">E72*0.7</f>
        <v>9793</v>
      </c>
      <c r="G72" s="28"/>
      <c r="H72" s="24">
        <f t="shared" ref="H72:H135" si="4">G72*E72</f>
        <v>0</v>
      </c>
      <c r="I72" s="22">
        <f t="shared" ref="I72:I135" si="5">F72*G72</f>
        <v>0</v>
      </c>
    </row>
    <row r="73" spans="1:9" ht="13.8" x14ac:dyDescent="0.3">
      <c r="A73" s="25" t="s">
        <v>151</v>
      </c>
      <c r="B73" s="25" t="s">
        <v>152</v>
      </c>
      <c r="C73" s="25" t="s">
        <v>18</v>
      </c>
      <c r="D73" s="26">
        <v>8590694034556</v>
      </c>
      <c r="E73" s="27">
        <v>13990</v>
      </c>
      <c r="F73" s="22">
        <f t="shared" si="3"/>
        <v>9793</v>
      </c>
      <c r="G73" s="28"/>
      <c r="H73" s="24">
        <f t="shared" si="4"/>
        <v>0</v>
      </c>
      <c r="I73" s="22">
        <f t="shared" si="5"/>
        <v>0</v>
      </c>
    </row>
    <row r="74" spans="1:9" ht="13.8" x14ac:dyDescent="0.3">
      <c r="A74" s="25" t="s">
        <v>153</v>
      </c>
      <c r="B74" s="25" t="s">
        <v>154</v>
      </c>
      <c r="C74" s="25" t="s">
        <v>18</v>
      </c>
      <c r="D74" s="26">
        <v>8590694034563</v>
      </c>
      <c r="E74" s="27">
        <v>13990</v>
      </c>
      <c r="F74" s="22">
        <f t="shared" si="3"/>
        <v>9793</v>
      </c>
      <c r="G74" s="28"/>
      <c r="H74" s="24">
        <f t="shared" si="4"/>
        <v>0</v>
      </c>
      <c r="I74" s="22">
        <f t="shared" si="5"/>
        <v>0</v>
      </c>
    </row>
    <row r="75" spans="1:9" ht="13.8" x14ac:dyDescent="0.3">
      <c r="A75" s="25" t="s">
        <v>155</v>
      </c>
      <c r="B75" s="25" t="s">
        <v>156</v>
      </c>
      <c r="C75" s="25" t="s">
        <v>18</v>
      </c>
      <c r="D75" s="26">
        <v>8590694034570</v>
      </c>
      <c r="E75" s="27">
        <v>13990</v>
      </c>
      <c r="F75" s="22">
        <f t="shared" si="3"/>
        <v>9793</v>
      </c>
      <c r="G75" s="28"/>
      <c r="H75" s="24">
        <f t="shared" si="4"/>
        <v>0</v>
      </c>
      <c r="I75" s="22">
        <f t="shared" si="5"/>
        <v>0</v>
      </c>
    </row>
    <row r="76" spans="1:9" ht="13.8" x14ac:dyDescent="0.3">
      <c r="A76" s="25" t="s">
        <v>157</v>
      </c>
      <c r="B76" s="25" t="s">
        <v>158</v>
      </c>
      <c r="C76" s="25" t="s">
        <v>18</v>
      </c>
      <c r="D76" s="26">
        <v>8590694034587</v>
      </c>
      <c r="E76" s="27">
        <v>13990</v>
      </c>
      <c r="F76" s="22">
        <f t="shared" si="3"/>
        <v>9793</v>
      </c>
      <c r="G76" s="28"/>
      <c r="H76" s="24">
        <f t="shared" si="4"/>
        <v>0</v>
      </c>
      <c r="I76" s="22">
        <f t="shared" si="5"/>
        <v>0</v>
      </c>
    </row>
    <row r="77" spans="1:9" ht="13.8" x14ac:dyDescent="0.3">
      <c r="A77" s="25" t="s">
        <v>159</v>
      </c>
      <c r="B77" s="25" t="s">
        <v>160</v>
      </c>
      <c r="C77" s="25" t="s">
        <v>18</v>
      </c>
      <c r="D77" s="26">
        <v>8590694034594</v>
      </c>
      <c r="E77" s="27">
        <v>13990</v>
      </c>
      <c r="F77" s="22">
        <f t="shared" si="3"/>
        <v>9793</v>
      </c>
      <c r="G77" s="28"/>
      <c r="H77" s="24">
        <f t="shared" si="4"/>
        <v>0</v>
      </c>
      <c r="I77" s="22">
        <f t="shared" si="5"/>
        <v>0</v>
      </c>
    </row>
    <row r="78" spans="1:9" ht="13.8" x14ac:dyDescent="0.3">
      <c r="A78" s="25" t="s">
        <v>161</v>
      </c>
      <c r="B78" s="25" t="s">
        <v>162</v>
      </c>
      <c r="C78" s="25" t="s">
        <v>18</v>
      </c>
      <c r="D78" s="26">
        <v>8590694034600</v>
      </c>
      <c r="E78" s="27">
        <v>13990</v>
      </c>
      <c r="F78" s="22">
        <f t="shared" si="3"/>
        <v>9793</v>
      </c>
      <c r="G78" s="28"/>
      <c r="H78" s="24">
        <f t="shared" si="4"/>
        <v>0</v>
      </c>
      <c r="I78" s="22">
        <f t="shared" si="5"/>
        <v>0</v>
      </c>
    </row>
    <row r="79" spans="1:9" ht="13.8" x14ac:dyDescent="0.3">
      <c r="A79" s="25" t="s">
        <v>163</v>
      </c>
      <c r="B79" s="25" t="s">
        <v>164</v>
      </c>
      <c r="C79" s="25" t="s">
        <v>18</v>
      </c>
      <c r="D79" s="26">
        <v>8590694034617</v>
      </c>
      <c r="E79" s="27">
        <v>13990</v>
      </c>
      <c r="F79" s="22">
        <f t="shared" si="3"/>
        <v>9793</v>
      </c>
      <c r="G79" s="28"/>
      <c r="H79" s="24">
        <f t="shared" si="4"/>
        <v>0</v>
      </c>
      <c r="I79" s="22">
        <f t="shared" si="5"/>
        <v>0</v>
      </c>
    </row>
    <row r="80" spans="1:9" ht="13.8" x14ac:dyDescent="0.3">
      <c r="A80" s="25" t="s">
        <v>165</v>
      </c>
      <c r="B80" s="25" t="s">
        <v>166</v>
      </c>
      <c r="C80" s="25" t="s">
        <v>18</v>
      </c>
      <c r="D80" s="26">
        <v>8590694034501</v>
      </c>
      <c r="E80" s="27">
        <v>13990</v>
      </c>
      <c r="F80" s="22">
        <f t="shared" si="3"/>
        <v>9793</v>
      </c>
      <c r="G80" s="28"/>
      <c r="H80" s="24">
        <f t="shared" si="4"/>
        <v>0</v>
      </c>
      <c r="I80" s="22">
        <f t="shared" si="5"/>
        <v>0</v>
      </c>
    </row>
    <row r="81" spans="1:9" ht="13.8" x14ac:dyDescent="0.3">
      <c r="A81" s="25" t="s">
        <v>167</v>
      </c>
      <c r="B81" s="25" t="s">
        <v>168</v>
      </c>
      <c r="C81" s="25" t="s">
        <v>18</v>
      </c>
      <c r="D81" s="26">
        <v>8590694034518</v>
      </c>
      <c r="E81" s="27">
        <v>13990</v>
      </c>
      <c r="F81" s="22">
        <f t="shared" si="3"/>
        <v>9793</v>
      </c>
      <c r="G81" s="28"/>
      <c r="H81" s="24">
        <f t="shared" si="4"/>
        <v>0</v>
      </c>
      <c r="I81" s="22">
        <f t="shared" si="5"/>
        <v>0</v>
      </c>
    </row>
    <row r="82" spans="1:9" ht="13.8" x14ac:dyDescent="0.3">
      <c r="A82" s="25" t="s">
        <v>169</v>
      </c>
      <c r="B82" s="25" t="s">
        <v>170</v>
      </c>
      <c r="C82" s="25" t="s">
        <v>18</v>
      </c>
      <c r="D82" s="26">
        <v>8590694034525</v>
      </c>
      <c r="E82" s="27">
        <v>13990</v>
      </c>
      <c r="F82" s="22">
        <f t="shared" si="3"/>
        <v>9793</v>
      </c>
      <c r="G82" s="28"/>
      <c r="H82" s="24">
        <f t="shared" si="4"/>
        <v>0</v>
      </c>
      <c r="I82" s="22">
        <f t="shared" si="5"/>
        <v>0</v>
      </c>
    </row>
    <row r="83" spans="1:9" ht="13.8" x14ac:dyDescent="0.3">
      <c r="A83" s="25" t="s">
        <v>171</v>
      </c>
      <c r="B83" s="25" t="s">
        <v>172</v>
      </c>
      <c r="C83" s="25" t="s">
        <v>18</v>
      </c>
      <c r="D83" s="26">
        <v>8590694034532</v>
      </c>
      <c r="E83" s="27">
        <v>13990</v>
      </c>
      <c r="F83" s="22">
        <f t="shared" si="3"/>
        <v>9793</v>
      </c>
      <c r="G83" s="28"/>
      <c r="H83" s="24">
        <f t="shared" si="4"/>
        <v>0</v>
      </c>
      <c r="I83" s="22">
        <f t="shared" si="5"/>
        <v>0</v>
      </c>
    </row>
    <row r="84" spans="1:9" ht="13.8" x14ac:dyDescent="0.3">
      <c r="A84" s="25" t="s">
        <v>173</v>
      </c>
      <c r="B84" s="25" t="s">
        <v>174</v>
      </c>
      <c r="C84" s="25" t="s">
        <v>18</v>
      </c>
      <c r="D84" s="26">
        <v>8590694034464</v>
      </c>
      <c r="E84" s="27">
        <v>13990</v>
      </c>
      <c r="F84" s="22">
        <f t="shared" si="3"/>
        <v>9793</v>
      </c>
      <c r="G84" s="28"/>
      <c r="H84" s="24">
        <f t="shared" si="4"/>
        <v>0</v>
      </c>
      <c r="I84" s="22">
        <f t="shared" si="5"/>
        <v>0</v>
      </c>
    </row>
    <row r="85" spans="1:9" ht="13.8" x14ac:dyDescent="0.3">
      <c r="A85" s="25" t="s">
        <v>175</v>
      </c>
      <c r="B85" s="25" t="s">
        <v>176</v>
      </c>
      <c r="C85" s="25" t="s">
        <v>18</v>
      </c>
      <c r="D85" s="26">
        <v>8590694034471</v>
      </c>
      <c r="E85" s="27">
        <v>13990</v>
      </c>
      <c r="F85" s="22">
        <f t="shared" si="3"/>
        <v>9793</v>
      </c>
      <c r="G85" s="28"/>
      <c r="H85" s="24">
        <f t="shared" si="4"/>
        <v>0</v>
      </c>
      <c r="I85" s="22">
        <f t="shared" si="5"/>
        <v>0</v>
      </c>
    </row>
    <row r="86" spans="1:9" ht="13.8" x14ac:dyDescent="0.3">
      <c r="A86" s="25" t="s">
        <v>177</v>
      </c>
      <c r="B86" s="25" t="s">
        <v>178</v>
      </c>
      <c r="C86" s="25" t="s">
        <v>18</v>
      </c>
      <c r="D86" s="26">
        <v>8590694034488</v>
      </c>
      <c r="E86" s="27">
        <v>13990</v>
      </c>
      <c r="F86" s="22">
        <f t="shared" si="3"/>
        <v>9793</v>
      </c>
      <c r="G86" s="28"/>
      <c r="H86" s="24">
        <f t="shared" si="4"/>
        <v>0</v>
      </c>
      <c r="I86" s="22">
        <f t="shared" si="5"/>
        <v>0</v>
      </c>
    </row>
    <row r="87" spans="1:9" ht="13.8" x14ac:dyDescent="0.3">
      <c r="A87" s="25" t="s">
        <v>179</v>
      </c>
      <c r="B87" s="25" t="s">
        <v>180</v>
      </c>
      <c r="C87" s="25" t="s">
        <v>18</v>
      </c>
      <c r="D87" s="26">
        <v>8590694034495</v>
      </c>
      <c r="E87" s="27">
        <v>13990</v>
      </c>
      <c r="F87" s="22">
        <f t="shared" si="3"/>
        <v>9793</v>
      </c>
      <c r="G87" s="28"/>
      <c r="H87" s="24">
        <f t="shared" si="4"/>
        <v>0</v>
      </c>
      <c r="I87" s="22">
        <f t="shared" si="5"/>
        <v>0</v>
      </c>
    </row>
    <row r="88" spans="1:9" ht="13.8" x14ac:dyDescent="0.3">
      <c r="A88" s="25" t="s">
        <v>181</v>
      </c>
      <c r="B88" s="25" t="s">
        <v>182</v>
      </c>
      <c r="C88" s="25" t="s">
        <v>18</v>
      </c>
      <c r="D88" s="26">
        <v>8590694030442</v>
      </c>
      <c r="E88" s="27">
        <v>12290</v>
      </c>
      <c r="F88" s="22">
        <f t="shared" si="3"/>
        <v>8603</v>
      </c>
      <c r="G88" s="28"/>
      <c r="H88" s="24">
        <f t="shared" si="4"/>
        <v>0</v>
      </c>
      <c r="I88" s="22">
        <f t="shared" si="5"/>
        <v>0</v>
      </c>
    </row>
    <row r="89" spans="1:9" ht="13.8" x14ac:dyDescent="0.3">
      <c r="A89" s="25" t="s">
        <v>183</v>
      </c>
      <c r="B89" s="25" t="s">
        <v>184</v>
      </c>
      <c r="C89" s="25" t="s">
        <v>18</v>
      </c>
      <c r="D89" s="26">
        <v>8590694030459</v>
      </c>
      <c r="E89" s="27">
        <v>12290</v>
      </c>
      <c r="F89" s="22">
        <f t="shared" si="3"/>
        <v>8603</v>
      </c>
      <c r="G89" s="28"/>
      <c r="H89" s="24">
        <f t="shared" si="4"/>
        <v>0</v>
      </c>
      <c r="I89" s="22">
        <f t="shared" si="5"/>
        <v>0</v>
      </c>
    </row>
    <row r="90" spans="1:9" ht="13.8" x14ac:dyDescent="0.3">
      <c r="A90" s="25" t="s">
        <v>185</v>
      </c>
      <c r="B90" s="25" t="s">
        <v>186</v>
      </c>
      <c r="C90" s="25" t="s">
        <v>18</v>
      </c>
      <c r="D90" s="26">
        <v>8590694030473</v>
      </c>
      <c r="E90" s="27">
        <v>12290</v>
      </c>
      <c r="F90" s="22">
        <f t="shared" si="3"/>
        <v>8603</v>
      </c>
      <c r="G90" s="28"/>
      <c r="H90" s="24">
        <f t="shared" si="4"/>
        <v>0</v>
      </c>
      <c r="I90" s="22">
        <f t="shared" si="5"/>
        <v>0</v>
      </c>
    </row>
    <row r="91" spans="1:9" ht="13.8" x14ac:dyDescent="0.3">
      <c r="A91" s="25" t="s">
        <v>187</v>
      </c>
      <c r="B91" s="25" t="s">
        <v>188</v>
      </c>
      <c r="C91" s="25" t="s">
        <v>18</v>
      </c>
      <c r="D91" s="26">
        <v>8590694030404</v>
      </c>
      <c r="E91" s="27">
        <v>12290</v>
      </c>
      <c r="F91" s="22">
        <f t="shared" si="3"/>
        <v>8603</v>
      </c>
      <c r="G91" s="28"/>
      <c r="H91" s="24">
        <f t="shared" si="4"/>
        <v>0</v>
      </c>
      <c r="I91" s="22">
        <f t="shared" si="5"/>
        <v>0</v>
      </c>
    </row>
    <row r="92" spans="1:9" ht="13.8" x14ac:dyDescent="0.3">
      <c r="A92" s="25" t="s">
        <v>189</v>
      </c>
      <c r="B92" s="25" t="s">
        <v>190</v>
      </c>
      <c r="C92" s="25" t="s">
        <v>18</v>
      </c>
      <c r="D92" s="26">
        <v>8590694030411</v>
      </c>
      <c r="E92" s="27">
        <v>12290</v>
      </c>
      <c r="F92" s="22">
        <f t="shared" si="3"/>
        <v>8603</v>
      </c>
      <c r="G92" s="28"/>
      <c r="H92" s="24">
        <f t="shared" si="4"/>
        <v>0</v>
      </c>
      <c r="I92" s="22">
        <f t="shared" si="5"/>
        <v>0</v>
      </c>
    </row>
    <row r="93" spans="1:9" ht="13.8" x14ac:dyDescent="0.3">
      <c r="A93" s="25" t="s">
        <v>191</v>
      </c>
      <c r="B93" s="25" t="s">
        <v>192</v>
      </c>
      <c r="C93" s="25" t="s">
        <v>18</v>
      </c>
      <c r="D93" s="26">
        <v>8590694030428</v>
      </c>
      <c r="E93" s="27">
        <v>12290</v>
      </c>
      <c r="F93" s="22">
        <f t="shared" si="3"/>
        <v>8603</v>
      </c>
      <c r="G93" s="28"/>
      <c r="H93" s="24">
        <f t="shared" si="4"/>
        <v>0</v>
      </c>
      <c r="I93" s="22">
        <f t="shared" si="5"/>
        <v>0</v>
      </c>
    </row>
    <row r="94" spans="1:9" ht="13.8" x14ac:dyDescent="0.3">
      <c r="A94" s="25" t="s">
        <v>193</v>
      </c>
      <c r="B94" s="25" t="s">
        <v>194</v>
      </c>
      <c r="C94" s="25" t="s">
        <v>18</v>
      </c>
      <c r="D94" s="26">
        <v>8590694030527</v>
      </c>
      <c r="E94" s="27">
        <v>12290</v>
      </c>
      <c r="F94" s="22">
        <f t="shared" si="3"/>
        <v>8603</v>
      </c>
      <c r="G94" s="28"/>
      <c r="H94" s="24">
        <f t="shared" si="4"/>
        <v>0</v>
      </c>
      <c r="I94" s="22">
        <f t="shared" si="5"/>
        <v>0</v>
      </c>
    </row>
    <row r="95" spans="1:9" ht="13.8" x14ac:dyDescent="0.3">
      <c r="A95" s="25" t="s">
        <v>195</v>
      </c>
      <c r="B95" s="25" t="s">
        <v>196</v>
      </c>
      <c r="C95" s="25" t="s">
        <v>18</v>
      </c>
      <c r="D95" s="26">
        <v>8590694030534</v>
      </c>
      <c r="E95" s="27">
        <v>12290</v>
      </c>
      <c r="F95" s="22">
        <f t="shared" si="3"/>
        <v>8603</v>
      </c>
      <c r="G95" s="28"/>
      <c r="H95" s="24">
        <f t="shared" si="4"/>
        <v>0</v>
      </c>
      <c r="I95" s="22">
        <f t="shared" si="5"/>
        <v>0</v>
      </c>
    </row>
    <row r="96" spans="1:9" ht="13.8" x14ac:dyDescent="0.3">
      <c r="A96" s="25" t="s">
        <v>197</v>
      </c>
      <c r="B96" s="25" t="s">
        <v>198</v>
      </c>
      <c r="C96" s="25" t="s">
        <v>18</v>
      </c>
      <c r="D96" s="26">
        <v>8590694030558</v>
      </c>
      <c r="E96" s="27">
        <v>12290</v>
      </c>
      <c r="F96" s="22">
        <f t="shared" si="3"/>
        <v>8603</v>
      </c>
      <c r="G96" s="28"/>
      <c r="H96" s="24">
        <f t="shared" si="4"/>
        <v>0</v>
      </c>
      <c r="I96" s="22">
        <f t="shared" si="5"/>
        <v>0</v>
      </c>
    </row>
    <row r="97" spans="1:9" ht="13.8" x14ac:dyDescent="0.3">
      <c r="A97" s="25" t="s">
        <v>199</v>
      </c>
      <c r="B97" s="25" t="s">
        <v>200</v>
      </c>
      <c r="C97" s="25" t="s">
        <v>18</v>
      </c>
      <c r="D97" s="26">
        <v>8590694032453</v>
      </c>
      <c r="E97" s="27">
        <v>12290</v>
      </c>
      <c r="F97" s="22">
        <f t="shared" si="3"/>
        <v>8603</v>
      </c>
      <c r="G97" s="28"/>
      <c r="H97" s="24">
        <f t="shared" si="4"/>
        <v>0</v>
      </c>
      <c r="I97" s="22">
        <f t="shared" si="5"/>
        <v>0</v>
      </c>
    </row>
    <row r="98" spans="1:9" ht="13.8" x14ac:dyDescent="0.3">
      <c r="A98" s="25" t="s">
        <v>201</v>
      </c>
      <c r="B98" s="25" t="s">
        <v>202</v>
      </c>
      <c r="C98" s="25" t="s">
        <v>18</v>
      </c>
      <c r="D98" s="26">
        <v>8590694032460</v>
      </c>
      <c r="E98" s="27">
        <v>12290</v>
      </c>
      <c r="F98" s="22">
        <f t="shared" si="3"/>
        <v>8603</v>
      </c>
      <c r="G98" s="28"/>
      <c r="H98" s="24">
        <f t="shared" si="4"/>
        <v>0</v>
      </c>
      <c r="I98" s="22">
        <f t="shared" si="5"/>
        <v>0</v>
      </c>
    </row>
    <row r="99" spans="1:9" ht="13.8" x14ac:dyDescent="0.3">
      <c r="A99" s="25" t="s">
        <v>203</v>
      </c>
      <c r="B99" s="25" t="s">
        <v>204</v>
      </c>
      <c r="C99" s="25" t="s">
        <v>18</v>
      </c>
      <c r="D99" s="26">
        <v>8590694032484</v>
      </c>
      <c r="E99" s="27">
        <v>12290</v>
      </c>
      <c r="F99" s="22">
        <f t="shared" si="3"/>
        <v>8603</v>
      </c>
      <c r="G99" s="28"/>
      <c r="H99" s="24">
        <f t="shared" si="4"/>
        <v>0</v>
      </c>
      <c r="I99" s="22">
        <f t="shared" si="5"/>
        <v>0</v>
      </c>
    </row>
    <row r="100" spans="1:9" ht="13.8" x14ac:dyDescent="0.3">
      <c r="A100" s="25" t="s">
        <v>205</v>
      </c>
      <c r="B100" s="25" t="s">
        <v>206</v>
      </c>
      <c r="C100" s="25" t="s">
        <v>18</v>
      </c>
      <c r="D100" s="26">
        <v>8590694030367</v>
      </c>
      <c r="E100" s="27">
        <v>12290</v>
      </c>
      <c r="F100" s="22">
        <f t="shared" si="3"/>
        <v>8603</v>
      </c>
      <c r="G100" s="28"/>
      <c r="H100" s="24">
        <f t="shared" si="4"/>
        <v>0</v>
      </c>
      <c r="I100" s="22">
        <f t="shared" si="5"/>
        <v>0</v>
      </c>
    </row>
    <row r="101" spans="1:9" ht="13.8" x14ac:dyDescent="0.3">
      <c r="A101" s="25" t="s">
        <v>207</v>
      </c>
      <c r="B101" s="25" t="s">
        <v>208</v>
      </c>
      <c r="C101" s="25" t="s">
        <v>18</v>
      </c>
      <c r="D101" s="26">
        <v>8590694030374</v>
      </c>
      <c r="E101" s="27">
        <v>12290</v>
      </c>
      <c r="F101" s="22">
        <f t="shared" si="3"/>
        <v>8603</v>
      </c>
      <c r="G101" s="28"/>
      <c r="H101" s="24">
        <f t="shared" si="4"/>
        <v>0</v>
      </c>
      <c r="I101" s="22">
        <f t="shared" si="5"/>
        <v>0</v>
      </c>
    </row>
    <row r="102" spans="1:9" ht="13.8" x14ac:dyDescent="0.3">
      <c r="A102" s="25" t="s">
        <v>209</v>
      </c>
      <c r="B102" s="25" t="s">
        <v>210</v>
      </c>
      <c r="C102" s="25" t="s">
        <v>18</v>
      </c>
      <c r="D102" s="26">
        <v>8590694030398</v>
      </c>
      <c r="E102" s="27">
        <v>12290</v>
      </c>
      <c r="F102" s="22">
        <f t="shared" si="3"/>
        <v>8603</v>
      </c>
      <c r="G102" s="28"/>
      <c r="H102" s="24">
        <f t="shared" si="4"/>
        <v>0</v>
      </c>
      <c r="I102" s="22">
        <f t="shared" si="5"/>
        <v>0</v>
      </c>
    </row>
    <row r="103" spans="1:9" ht="13.8" x14ac:dyDescent="0.3">
      <c r="A103" s="25" t="s">
        <v>211</v>
      </c>
      <c r="B103" s="25" t="s">
        <v>212</v>
      </c>
      <c r="C103" s="25" t="s">
        <v>18</v>
      </c>
      <c r="D103" s="26">
        <v>8590694030329</v>
      </c>
      <c r="E103" s="27">
        <v>12290</v>
      </c>
      <c r="F103" s="22">
        <f t="shared" si="3"/>
        <v>8603</v>
      </c>
      <c r="G103" s="28"/>
      <c r="H103" s="24">
        <f t="shared" si="4"/>
        <v>0</v>
      </c>
      <c r="I103" s="22">
        <f t="shared" si="5"/>
        <v>0</v>
      </c>
    </row>
    <row r="104" spans="1:9" ht="13.8" x14ac:dyDescent="0.3">
      <c r="A104" s="25" t="s">
        <v>213</v>
      </c>
      <c r="B104" s="25" t="s">
        <v>214</v>
      </c>
      <c r="C104" s="25" t="s">
        <v>18</v>
      </c>
      <c r="D104" s="26">
        <v>8590694030336</v>
      </c>
      <c r="E104" s="27">
        <v>12290</v>
      </c>
      <c r="F104" s="22">
        <f t="shared" si="3"/>
        <v>8603</v>
      </c>
      <c r="G104" s="28"/>
      <c r="H104" s="24">
        <f t="shared" si="4"/>
        <v>0</v>
      </c>
      <c r="I104" s="22">
        <f t="shared" si="5"/>
        <v>0</v>
      </c>
    </row>
    <row r="105" spans="1:9" ht="13.8" x14ac:dyDescent="0.3">
      <c r="A105" s="25" t="s">
        <v>215</v>
      </c>
      <c r="B105" s="25" t="s">
        <v>216</v>
      </c>
      <c r="C105" s="25" t="s">
        <v>18</v>
      </c>
      <c r="D105" s="26">
        <v>8590694030350</v>
      </c>
      <c r="E105" s="27">
        <v>12290</v>
      </c>
      <c r="F105" s="22">
        <f t="shared" si="3"/>
        <v>8603</v>
      </c>
      <c r="G105" s="28"/>
      <c r="H105" s="24">
        <f t="shared" si="4"/>
        <v>0</v>
      </c>
      <c r="I105" s="22">
        <f t="shared" si="5"/>
        <v>0</v>
      </c>
    </row>
    <row r="106" spans="1:9" ht="13.8" x14ac:dyDescent="0.3">
      <c r="A106" s="25" t="s">
        <v>217</v>
      </c>
      <c r="B106" s="25" t="s">
        <v>218</v>
      </c>
      <c r="C106" s="25" t="s">
        <v>18</v>
      </c>
      <c r="D106" s="26">
        <v>8590694030282</v>
      </c>
      <c r="E106" s="27">
        <v>12290</v>
      </c>
      <c r="F106" s="22">
        <f t="shared" si="3"/>
        <v>8603</v>
      </c>
      <c r="G106" s="28"/>
      <c r="H106" s="24">
        <f t="shared" si="4"/>
        <v>0</v>
      </c>
      <c r="I106" s="22">
        <f t="shared" si="5"/>
        <v>0</v>
      </c>
    </row>
    <row r="107" spans="1:9" ht="13.8" x14ac:dyDescent="0.3">
      <c r="A107" s="25" t="s">
        <v>219</v>
      </c>
      <c r="B107" s="25" t="s">
        <v>220</v>
      </c>
      <c r="C107" s="25" t="s">
        <v>18</v>
      </c>
      <c r="D107" s="26">
        <v>8590694030299</v>
      </c>
      <c r="E107" s="27">
        <v>12290</v>
      </c>
      <c r="F107" s="22">
        <f t="shared" si="3"/>
        <v>8603</v>
      </c>
      <c r="G107" s="28"/>
      <c r="H107" s="24">
        <f t="shared" si="4"/>
        <v>0</v>
      </c>
      <c r="I107" s="22">
        <f t="shared" si="5"/>
        <v>0</v>
      </c>
    </row>
    <row r="108" spans="1:9" ht="13.8" x14ac:dyDescent="0.3">
      <c r="A108" s="25" t="s">
        <v>221</v>
      </c>
      <c r="B108" s="25" t="s">
        <v>222</v>
      </c>
      <c r="C108" s="25" t="s">
        <v>18</v>
      </c>
      <c r="D108" s="26">
        <v>8590694030312</v>
      </c>
      <c r="E108" s="27">
        <v>12290</v>
      </c>
      <c r="F108" s="22">
        <f t="shared" si="3"/>
        <v>8603</v>
      </c>
      <c r="G108" s="28"/>
      <c r="H108" s="24">
        <f t="shared" si="4"/>
        <v>0</v>
      </c>
      <c r="I108" s="22">
        <f t="shared" si="5"/>
        <v>0</v>
      </c>
    </row>
    <row r="109" spans="1:9" ht="13.8" x14ac:dyDescent="0.3">
      <c r="A109" s="25" t="s">
        <v>223</v>
      </c>
      <c r="B109" s="25" t="s">
        <v>224</v>
      </c>
      <c r="C109" s="25" t="s">
        <v>18</v>
      </c>
      <c r="D109" s="26">
        <v>8590694034785</v>
      </c>
      <c r="E109" s="27">
        <v>12990</v>
      </c>
      <c r="F109" s="22">
        <f t="shared" si="3"/>
        <v>9093</v>
      </c>
      <c r="G109" s="28"/>
      <c r="H109" s="24">
        <f t="shared" si="4"/>
        <v>0</v>
      </c>
      <c r="I109" s="22">
        <f t="shared" si="5"/>
        <v>0</v>
      </c>
    </row>
    <row r="110" spans="1:9" ht="13.8" x14ac:dyDescent="0.3">
      <c r="A110" s="25" t="s">
        <v>225</v>
      </c>
      <c r="B110" s="25" t="s">
        <v>226</v>
      </c>
      <c r="C110" s="25" t="s">
        <v>18</v>
      </c>
      <c r="D110" s="26">
        <v>8590694034792</v>
      </c>
      <c r="E110" s="27">
        <v>12990</v>
      </c>
      <c r="F110" s="22">
        <f t="shared" si="3"/>
        <v>9093</v>
      </c>
      <c r="G110" s="28"/>
      <c r="H110" s="24">
        <f t="shared" si="4"/>
        <v>0</v>
      </c>
      <c r="I110" s="22">
        <f t="shared" si="5"/>
        <v>0</v>
      </c>
    </row>
    <row r="111" spans="1:9" ht="13.8" x14ac:dyDescent="0.3">
      <c r="A111" s="25" t="s">
        <v>227</v>
      </c>
      <c r="B111" s="25" t="s">
        <v>228</v>
      </c>
      <c r="C111" s="25" t="s">
        <v>18</v>
      </c>
      <c r="D111" s="26">
        <v>8590694034808</v>
      </c>
      <c r="E111" s="27">
        <v>12990</v>
      </c>
      <c r="F111" s="22">
        <f t="shared" si="3"/>
        <v>9093</v>
      </c>
      <c r="G111" s="28"/>
      <c r="H111" s="24">
        <f t="shared" si="4"/>
        <v>0</v>
      </c>
      <c r="I111" s="22">
        <f t="shared" si="5"/>
        <v>0</v>
      </c>
    </row>
    <row r="112" spans="1:9" ht="13.8" x14ac:dyDescent="0.3">
      <c r="A112" s="25" t="s">
        <v>229</v>
      </c>
      <c r="B112" s="25" t="s">
        <v>230</v>
      </c>
      <c r="C112" s="25" t="s">
        <v>18</v>
      </c>
      <c r="D112" s="26">
        <v>8590694034747</v>
      </c>
      <c r="E112" s="27">
        <v>12990</v>
      </c>
      <c r="F112" s="22">
        <f t="shared" si="3"/>
        <v>9093</v>
      </c>
      <c r="G112" s="28"/>
      <c r="H112" s="24">
        <f t="shared" si="4"/>
        <v>0</v>
      </c>
      <c r="I112" s="22">
        <f t="shared" si="5"/>
        <v>0</v>
      </c>
    </row>
    <row r="113" spans="1:9" ht="13.8" x14ac:dyDescent="0.3">
      <c r="A113" s="25" t="s">
        <v>231</v>
      </c>
      <c r="B113" s="25" t="s">
        <v>232</v>
      </c>
      <c r="C113" s="25" t="s">
        <v>18</v>
      </c>
      <c r="D113" s="26">
        <v>8590694034754</v>
      </c>
      <c r="E113" s="27">
        <v>12990</v>
      </c>
      <c r="F113" s="22">
        <f t="shared" si="3"/>
        <v>9093</v>
      </c>
      <c r="G113" s="28"/>
      <c r="H113" s="24">
        <f t="shared" si="4"/>
        <v>0</v>
      </c>
      <c r="I113" s="22">
        <f t="shared" si="5"/>
        <v>0</v>
      </c>
    </row>
    <row r="114" spans="1:9" ht="13.8" x14ac:dyDescent="0.3">
      <c r="A114" s="25" t="s">
        <v>233</v>
      </c>
      <c r="B114" s="25" t="s">
        <v>234</v>
      </c>
      <c r="C114" s="25" t="s">
        <v>18</v>
      </c>
      <c r="D114" s="26">
        <v>8590694034761</v>
      </c>
      <c r="E114" s="27">
        <v>12990</v>
      </c>
      <c r="F114" s="22">
        <f t="shared" si="3"/>
        <v>9093</v>
      </c>
      <c r="G114" s="28"/>
      <c r="H114" s="24">
        <f t="shared" si="4"/>
        <v>0</v>
      </c>
      <c r="I114" s="22">
        <f t="shared" si="5"/>
        <v>0</v>
      </c>
    </row>
    <row r="115" spans="1:9" ht="13.8" x14ac:dyDescent="0.3">
      <c r="A115" s="25" t="s">
        <v>235</v>
      </c>
      <c r="B115" s="25" t="s">
        <v>236</v>
      </c>
      <c r="C115" s="25" t="s">
        <v>18</v>
      </c>
      <c r="D115" s="26">
        <v>8590694034709</v>
      </c>
      <c r="E115" s="27">
        <v>12990</v>
      </c>
      <c r="F115" s="22">
        <f t="shared" si="3"/>
        <v>9093</v>
      </c>
      <c r="G115" s="28"/>
      <c r="H115" s="24">
        <f t="shared" si="4"/>
        <v>0</v>
      </c>
      <c r="I115" s="22">
        <f t="shared" si="5"/>
        <v>0</v>
      </c>
    </row>
    <row r="116" spans="1:9" ht="13.8" x14ac:dyDescent="0.3">
      <c r="A116" s="25" t="s">
        <v>237</v>
      </c>
      <c r="B116" s="25" t="s">
        <v>238</v>
      </c>
      <c r="C116" s="25" t="s">
        <v>18</v>
      </c>
      <c r="D116" s="26">
        <v>8590694034716</v>
      </c>
      <c r="E116" s="27">
        <v>12990</v>
      </c>
      <c r="F116" s="22">
        <f t="shared" si="3"/>
        <v>9093</v>
      </c>
      <c r="G116" s="28"/>
      <c r="H116" s="24">
        <f t="shared" si="4"/>
        <v>0</v>
      </c>
      <c r="I116" s="22">
        <f t="shared" si="5"/>
        <v>0</v>
      </c>
    </row>
    <row r="117" spans="1:9" ht="13.8" x14ac:dyDescent="0.3">
      <c r="A117" s="25" t="s">
        <v>239</v>
      </c>
      <c r="B117" s="25" t="s">
        <v>240</v>
      </c>
      <c r="C117" s="25" t="s">
        <v>18</v>
      </c>
      <c r="D117" s="26">
        <v>8590694034723</v>
      </c>
      <c r="E117" s="27">
        <v>12990</v>
      </c>
      <c r="F117" s="22">
        <f t="shared" si="3"/>
        <v>9093</v>
      </c>
      <c r="G117" s="28"/>
      <c r="H117" s="24">
        <f t="shared" si="4"/>
        <v>0</v>
      </c>
      <c r="I117" s="22">
        <f t="shared" si="5"/>
        <v>0</v>
      </c>
    </row>
    <row r="118" spans="1:9" ht="13.8" x14ac:dyDescent="0.3">
      <c r="A118" s="25" t="s">
        <v>241</v>
      </c>
      <c r="B118" s="25" t="s">
        <v>242</v>
      </c>
      <c r="C118" s="25" t="s">
        <v>18</v>
      </c>
      <c r="D118" s="26">
        <v>8590694034143</v>
      </c>
      <c r="E118" s="27">
        <v>7490</v>
      </c>
      <c r="F118" s="22">
        <f t="shared" si="3"/>
        <v>5243</v>
      </c>
      <c r="G118" s="28"/>
      <c r="H118" s="24">
        <f t="shared" si="4"/>
        <v>0</v>
      </c>
      <c r="I118" s="22">
        <f t="shared" si="5"/>
        <v>0</v>
      </c>
    </row>
    <row r="119" spans="1:9" ht="13.8" x14ac:dyDescent="0.3">
      <c r="A119" s="25" t="s">
        <v>243</v>
      </c>
      <c r="B119" s="25" t="s">
        <v>244</v>
      </c>
      <c r="C119" s="25" t="s">
        <v>18</v>
      </c>
      <c r="D119" s="26">
        <v>8590694030800</v>
      </c>
      <c r="E119" s="27">
        <v>7490</v>
      </c>
      <c r="F119" s="22">
        <f t="shared" si="3"/>
        <v>5243</v>
      </c>
      <c r="G119" s="28"/>
      <c r="H119" s="24">
        <f t="shared" si="4"/>
        <v>0</v>
      </c>
      <c r="I119" s="22">
        <f t="shared" si="5"/>
        <v>0</v>
      </c>
    </row>
    <row r="120" spans="1:9" ht="13.8" x14ac:dyDescent="0.3">
      <c r="A120" s="25" t="s">
        <v>245</v>
      </c>
      <c r="B120" s="25" t="s">
        <v>246</v>
      </c>
      <c r="C120" s="25" t="s">
        <v>18</v>
      </c>
      <c r="D120" s="26">
        <v>8590694030817</v>
      </c>
      <c r="E120" s="27">
        <v>7490</v>
      </c>
      <c r="F120" s="22">
        <f t="shared" si="3"/>
        <v>5243</v>
      </c>
      <c r="G120" s="28"/>
      <c r="H120" s="24">
        <f t="shared" si="4"/>
        <v>0</v>
      </c>
      <c r="I120" s="22">
        <f t="shared" si="5"/>
        <v>0</v>
      </c>
    </row>
    <row r="121" spans="1:9" ht="13.8" x14ac:dyDescent="0.3">
      <c r="A121" s="25" t="s">
        <v>247</v>
      </c>
      <c r="B121" s="25" t="s">
        <v>248</v>
      </c>
      <c r="C121" s="25" t="s">
        <v>18</v>
      </c>
      <c r="D121" s="26">
        <v>8590694030824</v>
      </c>
      <c r="E121" s="27">
        <v>7490</v>
      </c>
      <c r="F121" s="22">
        <f t="shared" si="3"/>
        <v>5243</v>
      </c>
      <c r="G121" s="28"/>
      <c r="H121" s="24">
        <f t="shared" si="4"/>
        <v>0</v>
      </c>
      <c r="I121" s="22">
        <f t="shared" si="5"/>
        <v>0</v>
      </c>
    </row>
    <row r="122" spans="1:9" ht="13.8" x14ac:dyDescent="0.3">
      <c r="A122" s="25" t="s">
        <v>249</v>
      </c>
      <c r="B122" s="25" t="s">
        <v>250</v>
      </c>
      <c r="C122" s="25" t="s">
        <v>18</v>
      </c>
      <c r="D122" s="26">
        <v>8590694030831</v>
      </c>
      <c r="E122" s="27">
        <v>7490</v>
      </c>
      <c r="F122" s="22">
        <f t="shared" si="3"/>
        <v>5243</v>
      </c>
      <c r="G122" s="28"/>
      <c r="H122" s="24">
        <f t="shared" si="4"/>
        <v>0</v>
      </c>
      <c r="I122" s="22">
        <f t="shared" si="5"/>
        <v>0</v>
      </c>
    </row>
    <row r="123" spans="1:9" ht="13.8" x14ac:dyDescent="0.3">
      <c r="A123" s="25" t="s">
        <v>251</v>
      </c>
      <c r="B123" s="25" t="s">
        <v>252</v>
      </c>
      <c r="C123" s="25" t="s">
        <v>18</v>
      </c>
      <c r="D123" s="26">
        <v>8590694034136</v>
      </c>
      <c r="E123" s="27">
        <v>7490</v>
      </c>
      <c r="F123" s="22">
        <f t="shared" si="3"/>
        <v>5243</v>
      </c>
      <c r="G123" s="28"/>
      <c r="H123" s="24">
        <f t="shared" si="4"/>
        <v>0</v>
      </c>
      <c r="I123" s="22">
        <f t="shared" si="5"/>
        <v>0</v>
      </c>
    </row>
    <row r="124" spans="1:9" ht="13.8" x14ac:dyDescent="0.3">
      <c r="A124" s="25" t="s">
        <v>253</v>
      </c>
      <c r="B124" s="25" t="s">
        <v>254</v>
      </c>
      <c r="C124" s="25" t="s">
        <v>18</v>
      </c>
      <c r="D124" s="26">
        <v>8590694030763</v>
      </c>
      <c r="E124" s="27">
        <v>7490</v>
      </c>
      <c r="F124" s="22">
        <f t="shared" si="3"/>
        <v>5243</v>
      </c>
      <c r="G124" s="28"/>
      <c r="H124" s="24">
        <f t="shared" si="4"/>
        <v>0</v>
      </c>
      <c r="I124" s="22">
        <f t="shared" si="5"/>
        <v>0</v>
      </c>
    </row>
    <row r="125" spans="1:9" ht="13.8" x14ac:dyDescent="0.3">
      <c r="A125" s="25" t="s">
        <v>255</v>
      </c>
      <c r="B125" s="25" t="s">
        <v>256</v>
      </c>
      <c r="C125" s="25" t="s">
        <v>18</v>
      </c>
      <c r="D125" s="26">
        <v>8590694030770</v>
      </c>
      <c r="E125" s="27">
        <v>7490</v>
      </c>
      <c r="F125" s="22">
        <f t="shared" si="3"/>
        <v>5243</v>
      </c>
      <c r="G125" s="28"/>
      <c r="H125" s="24">
        <f t="shared" si="4"/>
        <v>0</v>
      </c>
      <c r="I125" s="22">
        <f t="shared" si="5"/>
        <v>0</v>
      </c>
    </row>
    <row r="126" spans="1:9" ht="13.8" x14ac:dyDescent="0.3">
      <c r="A126" s="25" t="s">
        <v>257</v>
      </c>
      <c r="B126" s="25" t="s">
        <v>258</v>
      </c>
      <c r="C126" s="25" t="s">
        <v>18</v>
      </c>
      <c r="D126" s="26">
        <v>8590694030787</v>
      </c>
      <c r="E126" s="27">
        <v>7490</v>
      </c>
      <c r="F126" s="22">
        <f t="shared" si="3"/>
        <v>5243</v>
      </c>
      <c r="G126" s="28"/>
      <c r="H126" s="24">
        <f t="shared" si="4"/>
        <v>0</v>
      </c>
      <c r="I126" s="22">
        <f t="shared" si="5"/>
        <v>0</v>
      </c>
    </row>
    <row r="127" spans="1:9" ht="13.8" x14ac:dyDescent="0.3">
      <c r="A127" s="25" t="s">
        <v>259</v>
      </c>
      <c r="B127" s="25" t="s">
        <v>260</v>
      </c>
      <c r="C127" s="25" t="s">
        <v>18</v>
      </c>
      <c r="D127" s="26">
        <v>8590694030794</v>
      </c>
      <c r="E127" s="27">
        <v>7490</v>
      </c>
      <c r="F127" s="22">
        <f t="shared" si="3"/>
        <v>5243</v>
      </c>
      <c r="G127" s="28"/>
      <c r="H127" s="24">
        <f t="shared" si="4"/>
        <v>0</v>
      </c>
      <c r="I127" s="22">
        <f t="shared" si="5"/>
        <v>0</v>
      </c>
    </row>
    <row r="128" spans="1:9" ht="13.8" x14ac:dyDescent="0.3">
      <c r="A128" s="25" t="s">
        <v>261</v>
      </c>
      <c r="B128" s="25" t="s">
        <v>262</v>
      </c>
      <c r="C128" s="25" t="s">
        <v>18</v>
      </c>
      <c r="D128" s="26">
        <v>8590694034129</v>
      </c>
      <c r="E128" s="27">
        <v>7490</v>
      </c>
      <c r="F128" s="22">
        <f t="shared" si="3"/>
        <v>5243</v>
      </c>
      <c r="G128" s="28"/>
      <c r="H128" s="24">
        <f t="shared" si="4"/>
        <v>0</v>
      </c>
      <c r="I128" s="22">
        <f t="shared" si="5"/>
        <v>0</v>
      </c>
    </row>
    <row r="129" spans="1:9" ht="13.8" x14ac:dyDescent="0.3">
      <c r="A129" s="25" t="s">
        <v>263</v>
      </c>
      <c r="B129" s="25" t="s">
        <v>264</v>
      </c>
      <c r="C129" s="25" t="s">
        <v>18</v>
      </c>
      <c r="D129" s="26">
        <v>8590694030725</v>
      </c>
      <c r="E129" s="27">
        <v>7490</v>
      </c>
      <c r="F129" s="22">
        <f t="shared" si="3"/>
        <v>5243</v>
      </c>
      <c r="G129" s="28"/>
      <c r="H129" s="24">
        <f t="shared" si="4"/>
        <v>0</v>
      </c>
      <c r="I129" s="22">
        <f t="shared" si="5"/>
        <v>0</v>
      </c>
    </row>
    <row r="130" spans="1:9" ht="13.8" x14ac:dyDescent="0.3">
      <c r="A130" s="25" t="s">
        <v>265</v>
      </c>
      <c r="B130" s="25" t="s">
        <v>266</v>
      </c>
      <c r="C130" s="25" t="s">
        <v>18</v>
      </c>
      <c r="D130" s="26">
        <v>8590694030732</v>
      </c>
      <c r="E130" s="27">
        <v>7490</v>
      </c>
      <c r="F130" s="22">
        <f t="shared" si="3"/>
        <v>5243</v>
      </c>
      <c r="G130" s="28"/>
      <c r="H130" s="24">
        <f t="shared" si="4"/>
        <v>0</v>
      </c>
      <c r="I130" s="22">
        <f t="shared" si="5"/>
        <v>0</v>
      </c>
    </row>
    <row r="131" spans="1:9" ht="13.8" x14ac:dyDescent="0.3">
      <c r="A131" s="25" t="s">
        <v>267</v>
      </c>
      <c r="B131" s="25" t="s">
        <v>268</v>
      </c>
      <c r="C131" s="25" t="s">
        <v>18</v>
      </c>
      <c r="D131" s="26">
        <v>8590694030749</v>
      </c>
      <c r="E131" s="27">
        <v>7490</v>
      </c>
      <c r="F131" s="22">
        <f t="shared" si="3"/>
        <v>5243</v>
      </c>
      <c r="G131" s="28"/>
      <c r="H131" s="24">
        <f t="shared" si="4"/>
        <v>0</v>
      </c>
      <c r="I131" s="22">
        <f t="shared" si="5"/>
        <v>0</v>
      </c>
    </row>
    <row r="132" spans="1:9" ht="13.8" x14ac:dyDescent="0.3">
      <c r="A132" s="25" t="s">
        <v>269</v>
      </c>
      <c r="B132" s="25" t="s">
        <v>270</v>
      </c>
      <c r="C132" s="25" t="s">
        <v>18</v>
      </c>
      <c r="D132" s="26">
        <v>8590694030756</v>
      </c>
      <c r="E132" s="27">
        <v>7490</v>
      </c>
      <c r="F132" s="22">
        <f t="shared" si="3"/>
        <v>5243</v>
      </c>
      <c r="G132" s="28"/>
      <c r="H132" s="24">
        <f t="shared" si="4"/>
        <v>0</v>
      </c>
      <c r="I132" s="22">
        <f t="shared" si="5"/>
        <v>0</v>
      </c>
    </row>
    <row r="133" spans="1:9" ht="13.8" x14ac:dyDescent="0.3">
      <c r="A133" s="25" t="s">
        <v>271</v>
      </c>
      <c r="B133" s="25" t="s">
        <v>272</v>
      </c>
      <c r="C133" s="25" t="s">
        <v>18</v>
      </c>
      <c r="D133" s="26">
        <v>8590694033054</v>
      </c>
      <c r="E133" s="27">
        <v>7990</v>
      </c>
      <c r="F133" s="22">
        <f t="shared" si="3"/>
        <v>5593</v>
      </c>
      <c r="G133" s="28"/>
      <c r="H133" s="24">
        <f t="shared" si="4"/>
        <v>0</v>
      </c>
      <c r="I133" s="22">
        <f t="shared" si="5"/>
        <v>0</v>
      </c>
    </row>
    <row r="134" spans="1:9" ht="13.8" x14ac:dyDescent="0.3">
      <c r="A134" s="25" t="s">
        <v>273</v>
      </c>
      <c r="B134" s="25" t="s">
        <v>274</v>
      </c>
      <c r="C134" s="25" t="s">
        <v>18</v>
      </c>
      <c r="D134" s="26">
        <v>8590694033061</v>
      </c>
      <c r="E134" s="27">
        <v>7990</v>
      </c>
      <c r="F134" s="22">
        <f t="shared" si="3"/>
        <v>5593</v>
      </c>
      <c r="G134" s="28"/>
      <c r="H134" s="24">
        <f t="shared" si="4"/>
        <v>0</v>
      </c>
      <c r="I134" s="22">
        <f t="shared" si="5"/>
        <v>0</v>
      </c>
    </row>
    <row r="135" spans="1:9" ht="13.8" x14ac:dyDescent="0.3">
      <c r="A135" s="25" t="s">
        <v>275</v>
      </c>
      <c r="B135" s="25" t="s">
        <v>276</v>
      </c>
      <c r="C135" s="25" t="s">
        <v>18</v>
      </c>
      <c r="D135" s="26">
        <v>8590694033078</v>
      </c>
      <c r="E135" s="27">
        <v>7990</v>
      </c>
      <c r="F135" s="22">
        <f t="shared" si="3"/>
        <v>5593</v>
      </c>
      <c r="G135" s="28"/>
      <c r="H135" s="24">
        <f t="shared" si="4"/>
        <v>0</v>
      </c>
      <c r="I135" s="22">
        <f t="shared" si="5"/>
        <v>0</v>
      </c>
    </row>
    <row r="136" spans="1:9" ht="13.8" x14ac:dyDescent="0.3">
      <c r="A136" s="25" t="s">
        <v>277</v>
      </c>
      <c r="B136" s="25" t="s">
        <v>278</v>
      </c>
      <c r="C136" s="25" t="s">
        <v>18</v>
      </c>
      <c r="D136" s="26">
        <v>8590694033085</v>
      </c>
      <c r="E136" s="27">
        <v>7990</v>
      </c>
      <c r="F136" s="22">
        <f t="shared" ref="F136:F199" si="6">E136*0.7</f>
        <v>5593</v>
      </c>
      <c r="G136" s="28"/>
      <c r="H136" s="24">
        <f t="shared" ref="H136:H199" si="7">G136*E136</f>
        <v>0</v>
      </c>
      <c r="I136" s="22">
        <f t="shared" ref="I136:I199" si="8">F136*G136</f>
        <v>0</v>
      </c>
    </row>
    <row r="137" spans="1:9" ht="13.8" x14ac:dyDescent="0.3">
      <c r="A137" s="25" t="s">
        <v>279</v>
      </c>
      <c r="B137" s="25" t="s">
        <v>280</v>
      </c>
      <c r="C137" s="25" t="s">
        <v>18</v>
      </c>
      <c r="D137" s="26">
        <v>8590694033092</v>
      </c>
      <c r="E137" s="27">
        <v>7990</v>
      </c>
      <c r="F137" s="22">
        <f t="shared" si="6"/>
        <v>5593</v>
      </c>
      <c r="G137" s="28"/>
      <c r="H137" s="24">
        <f t="shared" si="7"/>
        <v>0</v>
      </c>
      <c r="I137" s="22">
        <f t="shared" si="8"/>
        <v>0</v>
      </c>
    </row>
    <row r="138" spans="1:9" ht="13.8" x14ac:dyDescent="0.3">
      <c r="A138" s="25" t="s">
        <v>281</v>
      </c>
      <c r="B138" s="25" t="s">
        <v>282</v>
      </c>
      <c r="C138" s="25" t="s">
        <v>18</v>
      </c>
      <c r="D138" s="26">
        <v>8590694033009</v>
      </c>
      <c r="E138" s="27">
        <v>7990</v>
      </c>
      <c r="F138" s="22">
        <f t="shared" si="6"/>
        <v>5593</v>
      </c>
      <c r="G138" s="28"/>
      <c r="H138" s="24">
        <f t="shared" si="7"/>
        <v>0</v>
      </c>
      <c r="I138" s="22">
        <f t="shared" si="8"/>
        <v>0</v>
      </c>
    </row>
    <row r="139" spans="1:9" ht="13.8" x14ac:dyDescent="0.3">
      <c r="A139" s="25" t="s">
        <v>283</v>
      </c>
      <c r="B139" s="25" t="s">
        <v>284</v>
      </c>
      <c r="C139" s="25" t="s">
        <v>18</v>
      </c>
      <c r="D139" s="26">
        <v>8590694033016</v>
      </c>
      <c r="E139" s="27">
        <v>7990</v>
      </c>
      <c r="F139" s="22">
        <f t="shared" si="6"/>
        <v>5593</v>
      </c>
      <c r="G139" s="28"/>
      <c r="H139" s="24">
        <f t="shared" si="7"/>
        <v>0</v>
      </c>
      <c r="I139" s="22">
        <f t="shared" si="8"/>
        <v>0</v>
      </c>
    </row>
    <row r="140" spans="1:9" ht="13.8" x14ac:dyDescent="0.3">
      <c r="A140" s="25" t="s">
        <v>285</v>
      </c>
      <c r="B140" s="25" t="s">
        <v>286</v>
      </c>
      <c r="C140" s="25" t="s">
        <v>18</v>
      </c>
      <c r="D140" s="26">
        <v>8590694033023</v>
      </c>
      <c r="E140" s="27">
        <v>7990</v>
      </c>
      <c r="F140" s="22">
        <f t="shared" si="6"/>
        <v>5593</v>
      </c>
      <c r="G140" s="28"/>
      <c r="H140" s="24">
        <f t="shared" si="7"/>
        <v>0</v>
      </c>
      <c r="I140" s="22">
        <f t="shared" si="8"/>
        <v>0</v>
      </c>
    </row>
    <row r="141" spans="1:9" ht="13.8" x14ac:dyDescent="0.3">
      <c r="A141" s="25" t="s">
        <v>287</v>
      </c>
      <c r="B141" s="25" t="s">
        <v>288</v>
      </c>
      <c r="C141" s="25" t="s">
        <v>18</v>
      </c>
      <c r="D141" s="26">
        <v>8590694033030</v>
      </c>
      <c r="E141" s="27">
        <v>7990</v>
      </c>
      <c r="F141" s="22">
        <f t="shared" si="6"/>
        <v>5593</v>
      </c>
      <c r="G141" s="28"/>
      <c r="H141" s="24">
        <f t="shared" si="7"/>
        <v>0</v>
      </c>
      <c r="I141" s="22">
        <f t="shared" si="8"/>
        <v>0</v>
      </c>
    </row>
    <row r="142" spans="1:9" ht="13.8" x14ac:dyDescent="0.3">
      <c r="A142" s="25" t="s">
        <v>289</v>
      </c>
      <c r="B142" s="25" t="s">
        <v>290</v>
      </c>
      <c r="C142" s="25" t="s">
        <v>18</v>
      </c>
      <c r="D142" s="26">
        <v>8590694033047</v>
      </c>
      <c r="E142" s="27">
        <v>7990</v>
      </c>
      <c r="F142" s="22">
        <f t="shared" si="6"/>
        <v>5593</v>
      </c>
      <c r="G142" s="28"/>
      <c r="H142" s="24">
        <f t="shared" si="7"/>
        <v>0</v>
      </c>
      <c r="I142" s="22">
        <f t="shared" si="8"/>
        <v>0</v>
      </c>
    </row>
    <row r="143" spans="1:9" ht="13.8" x14ac:dyDescent="0.3">
      <c r="A143" s="25" t="s">
        <v>291</v>
      </c>
      <c r="B143" s="25" t="s">
        <v>292</v>
      </c>
      <c r="C143" s="25" t="s">
        <v>18</v>
      </c>
      <c r="D143" s="26">
        <v>8590694030879</v>
      </c>
      <c r="E143" s="27">
        <v>7490</v>
      </c>
      <c r="F143" s="22">
        <f t="shared" si="6"/>
        <v>5243</v>
      </c>
      <c r="G143" s="28"/>
      <c r="H143" s="24">
        <f t="shared" si="7"/>
        <v>0</v>
      </c>
      <c r="I143" s="22">
        <f t="shared" si="8"/>
        <v>0</v>
      </c>
    </row>
    <row r="144" spans="1:9" ht="13.8" x14ac:dyDescent="0.3">
      <c r="A144" s="25" t="s">
        <v>293</v>
      </c>
      <c r="B144" s="25" t="s">
        <v>294</v>
      </c>
      <c r="C144" s="25" t="s">
        <v>18</v>
      </c>
      <c r="D144" s="26">
        <v>8590694030886</v>
      </c>
      <c r="E144" s="27">
        <v>7490</v>
      </c>
      <c r="F144" s="22">
        <f t="shared" si="6"/>
        <v>5243</v>
      </c>
      <c r="G144" s="28"/>
      <c r="H144" s="24">
        <f t="shared" si="7"/>
        <v>0</v>
      </c>
      <c r="I144" s="22">
        <f t="shared" si="8"/>
        <v>0</v>
      </c>
    </row>
    <row r="145" spans="1:9" ht="13.8" x14ac:dyDescent="0.3">
      <c r="A145" s="25" t="s">
        <v>295</v>
      </c>
      <c r="B145" s="25" t="s">
        <v>296</v>
      </c>
      <c r="C145" s="25" t="s">
        <v>18</v>
      </c>
      <c r="D145" s="26">
        <v>8590694030893</v>
      </c>
      <c r="E145" s="27">
        <v>7490</v>
      </c>
      <c r="F145" s="22">
        <f t="shared" si="6"/>
        <v>5243</v>
      </c>
      <c r="G145" s="28"/>
      <c r="H145" s="24">
        <f t="shared" si="7"/>
        <v>0</v>
      </c>
      <c r="I145" s="22">
        <f t="shared" si="8"/>
        <v>0</v>
      </c>
    </row>
    <row r="146" spans="1:9" ht="13.8" x14ac:dyDescent="0.3">
      <c r="A146" s="25" t="s">
        <v>297</v>
      </c>
      <c r="B146" s="25" t="s">
        <v>298</v>
      </c>
      <c r="C146" s="25" t="s">
        <v>18</v>
      </c>
      <c r="D146" s="26">
        <v>8590694030848</v>
      </c>
      <c r="E146" s="27">
        <v>7490</v>
      </c>
      <c r="F146" s="22">
        <f t="shared" si="6"/>
        <v>5243</v>
      </c>
      <c r="G146" s="28"/>
      <c r="H146" s="24">
        <f t="shared" si="7"/>
        <v>0</v>
      </c>
      <c r="I146" s="22">
        <f t="shared" si="8"/>
        <v>0</v>
      </c>
    </row>
    <row r="147" spans="1:9" ht="13.8" x14ac:dyDescent="0.3">
      <c r="A147" s="25" t="s">
        <v>299</v>
      </c>
      <c r="B147" s="25" t="s">
        <v>300</v>
      </c>
      <c r="C147" s="25" t="s">
        <v>18</v>
      </c>
      <c r="D147" s="26">
        <v>8590694030855</v>
      </c>
      <c r="E147" s="27">
        <v>7490</v>
      </c>
      <c r="F147" s="22">
        <f t="shared" si="6"/>
        <v>5243</v>
      </c>
      <c r="G147" s="28"/>
      <c r="H147" s="24">
        <f t="shared" si="7"/>
        <v>0</v>
      </c>
      <c r="I147" s="22">
        <f t="shared" si="8"/>
        <v>0</v>
      </c>
    </row>
    <row r="148" spans="1:9" ht="13.8" x14ac:dyDescent="0.3">
      <c r="A148" s="25" t="s">
        <v>301</v>
      </c>
      <c r="B148" s="25" t="s">
        <v>302</v>
      </c>
      <c r="C148" s="25" t="s">
        <v>18</v>
      </c>
      <c r="D148" s="26">
        <v>8590694030862</v>
      </c>
      <c r="E148" s="27">
        <v>7490</v>
      </c>
      <c r="F148" s="22">
        <f t="shared" si="6"/>
        <v>5243</v>
      </c>
      <c r="G148" s="28"/>
      <c r="H148" s="24">
        <f t="shared" si="7"/>
        <v>0</v>
      </c>
      <c r="I148" s="22">
        <f t="shared" si="8"/>
        <v>0</v>
      </c>
    </row>
    <row r="149" spans="1:9" ht="13.8" x14ac:dyDescent="0.3">
      <c r="A149" s="25" t="s">
        <v>303</v>
      </c>
      <c r="B149" s="25" t="s">
        <v>304</v>
      </c>
      <c r="C149" s="25" t="s">
        <v>18</v>
      </c>
      <c r="D149" s="26">
        <v>8590694030688</v>
      </c>
      <c r="E149" s="27">
        <v>12290</v>
      </c>
      <c r="F149" s="22">
        <f t="shared" si="6"/>
        <v>8603</v>
      </c>
      <c r="G149" s="28"/>
      <c r="H149" s="24">
        <f t="shared" si="7"/>
        <v>0</v>
      </c>
      <c r="I149" s="22">
        <f t="shared" si="8"/>
        <v>0</v>
      </c>
    </row>
    <row r="150" spans="1:9" ht="13.8" x14ac:dyDescent="0.3">
      <c r="A150" s="25" t="s">
        <v>305</v>
      </c>
      <c r="B150" s="25" t="s">
        <v>306</v>
      </c>
      <c r="C150" s="25" t="s">
        <v>18</v>
      </c>
      <c r="D150" s="26">
        <v>8590694030701</v>
      </c>
      <c r="E150" s="27">
        <v>12290</v>
      </c>
      <c r="F150" s="22">
        <f t="shared" si="6"/>
        <v>8603</v>
      </c>
      <c r="G150" s="28"/>
      <c r="H150" s="24">
        <f t="shared" si="7"/>
        <v>0</v>
      </c>
      <c r="I150" s="22">
        <f t="shared" si="8"/>
        <v>0</v>
      </c>
    </row>
    <row r="151" spans="1:9" ht="13.8" x14ac:dyDescent="0.3">
      <c r="A151" s="25" t="s">
        <v>307</v>
      </c>
      <c r="B151" s="25" t="s">
        <v>308</v>
      </c>
      <c r="C151" s="25" t="s">
        <v>18</v>
      </c>
      <c r="D151" s="26">
        <v>8590694030718</v>
      </c>
      <c r="E151" s="27">
        <v>12290</v>
      </c>
      <c r="F151" s="22">
        <f t="shared" si="6"/>
        <v>8603</v>
      </c>
      <c r="G151" s="28"/>
      <c r="H151" s="24">
        <f t="shared" si="7"/>
        <v>0</v>
      </c>
      <c r="I151" s="22">
        <f t="shared" si="8"/>
        <v>0</v>
      </c>
    </row>
    <row r="152" spans="1:9" ht="13.8" x14ac:dyDescent="0.3">
      <c r="A152" s="25" t="s">
        <v>309</v>
      </c>
      <c r="B152" s="25" t="s">
        <v>310</v>
      </c>
      <c r="C152" s="25" t="s">
        <v>18</v>
      </c>
      <c r="D152" s="26">
        <v>8590694030640</v>
      </c>
      <c r="E152" s="27">
        <v>12290</v>
      </c>
      <c r="F152" s="22">
        <f t="shared" si="6"/>
        <v>8603</v>
      </c>
      <c r="G152" s="28"/>
      <c r="H152" s="24">
        <f t="shared" si="7"/>
        <v>0</v>
      </c>
      <c r="I152" s="22">
        <f t="shared" si="8"/>
        <v>0</v>
      </c>
    </row>
    <row r="153" spans="1:9" ht="13.8" x14ac:dyDescent="0.3">
      <c r="A153" s="25" t="s">
        <v>311</v>
      </c>
      <c r="B153" s="25" t="s">
        <v>312</v>
      </c>
      <c r="C153" s="25" t="s">
        <v>18</v>
      </c>
      <c r="D153" s="26">
        <v>8590694030657</v>
      </c>
      <c r="E153" s="27">
        <v>12290</v>
      </c>
      <c r="F153" s="22">
        <f t="shared" si="6"/>
        <v>8603</v>
      </c>
      <c r="G153" s="28"/>
      <c r="H153" s="24">
        <f t="shared" si="7"/>
        <v>0</v>
      </c>
      <c r="I153" s="22">
        <f t="shared" si="8"/>
        <v>0</v>
      </c>
    </row>
    <row r="154" spans="1:9" ht="13.8" x14ac:dyDescent="0.3">
      <c r="A154" s="25" t="s">
        <v>313</v>
      </c>
      <c r="B154" s="25" t="s">
        <v>314</v>
      </c>
      <c r="C154" s="25" t="s">
        <v>18</v>
      </c>
      <c r="D154" s="26">
        <v>8590694030671</v>
      </c>
      <c r="E154" s="27">
        <v>12290</v>
      </c>
      <c r="F154" s="22">
        <f t="shared" si="6"/>
        <v>8603</v>
      </c>
      <c r="G154" s="28"/>
      <c r="H154" s="24">
        <f t="shared" si="7"/>
        <v>0</v>
      </c>
      <c r="I154" s="22">
        <f t="shared" si="8"/>
        <v>0</v>
      </c>
    </row>
    <row r="155" spans="1:9" ht="13.8" x14ac:dyDescent="0.3">
      <c r="A155" s="25" t="s">
        <v>315</v>
      </c>
      <c r="B155" s="25" t="s">
        <v>316</v>
      </c>
      <c r="C155" s="25" t="s">
        <v>18</v>
      </c>
      <c r="D155" s="26">
        <v>8590694030602</v>
      </c>
      <c r="E155" s="27">
        <v>12290</v>
      </c>
      <c r="F155" s="22">
        <f t="shared" si="6"/>
        <v>8603</v>
      </c>
      <c r="G155" s="28"/>
      <c r="H155" s="24">
        <f t="shared" si="7"/>
        <v>0</v>
      </c>
      <c r="I155" s="22">
        <f t="shared" si="8"/>
        <v>0</v>
      </c>
    </row>
    <row r="156" spans="1:9" ht="13.8" x14ac:dyDescent="0.3">
      <c r="A156" s="25" t="s">
        <v>317</v>
      </c>
      <c r="B156" s="25" t="s">
        <v>318</v>
      </c>
      <c r="C156" s="25" t="s">
        <v>18</v>
      </c>
      <c r="D156" s="26">
        <v>8590694030626</v>
      </c>
      <c r="E156" s="27">
        <v>12290</v>
      </c>
      <c r="F156" s="22">
        <f t="shared" si="6"/>
        <v>8603</v>
      </c>
      <c r="G156" s="28"/>
      <c r="H156" s="24">
        <f t="shared" si="7"/>
        <v>0</v>
      </c>
      <c r="I156" s="22">
        <f t="shared" si="8"/>
        <v>0</v>
      </c>
    </row>
    <row r="157" spans="1:9" ht="13.8" x14ac:dyDescent="0.3">
      <c r="A157" s="25" t="s">
        <v>319</v>
      </c>
      <c r="B157" s="25" t="s">
        <v>320</v>
      </c>
      <c r="C157" s="25" t="s">
        <v>18</v>
      </c>
      <c r="D157" s="26">
        <v>8590694030633</v>
      </c>
      <c r="E157" s="27">
        <v>12290</v>
      </c>
      <c r="F157" s="22">
        <f t="shared" si="6"/>
        <v>8603</v>
      </c>
      <c r="G157" s="28"/>
      <c r="H157" s="24">
        <f t="shared" si="7"/>
        <v>0</v>
      </c>
      <c r="I157" s="22">
        <f t="shared" si="8"/>
        <v>0</v>
      </c>
    </row>
    <row r="158" spans="1:9" ht="13.8" x14ac:dyDescent="0.3">
      <c r="A158" s="25" t="s">
        <v>321</v>
      </c>
      <c r="B158" s="25" t="s">
        <v>322</v>
      </c>
      <c r="C158" s="25" t="s">
        <v>18</v>
      </c>
      <c r="D158" s="26">
        <v>8590694030565</v>
      </c>
      <c r="E158" s="27">
        <v>12290</v>
      </c>
      <c r="F158" s="22">
        <f t="shared" si="6"/>
        <v>8603</v>
      </c>
      <c r="G158" s="28"/>
      <c r="H158" s="24">
        <f t="shared" si="7"/>
        <v>0</v>
      </c>
      <c r="I158" s="22">
        <f t="shared" si="8"/>
        <v>0</v>
      </c>
    </row>
    <row r="159" spans="1:9" ht="13.8" x14ac:dyDescent="0.3">
      <c r="A159" s="25" t="s">
        <v>323</v>
      </c>
      <c r="B159" s="25" t="s">
        <v>324</v>
      </c>
      <c r="C159" s="25" t="s">
        <v>18</v>
      </c>
      <c r="D159" s="26">
        <v>8590694030589</v>
      </c>
      <c r="E159" s="27">
        <v>12290</v>
      </c>
      <c r="F159" s="22">
        <f t="shared" si="6"/>
        <v>8603</v>
      </c>
      <c r="G159" s="28"/>
      <c r="H159" s="24">
        <f t="shared" si="7"/>
        <v>0</v>
      </c>
      <c r="I159" s="22">
        <f t="shared" si="8"/>
        <v>0</v>
      </c>
    </row>
    <row r="160" spans="1:9" ht="13.8" x14ac:dyDescent="0.3">
      <c r="A160" s="25" t="s">
        <v>325</v>
      </c>
      <c r="B160" s="25" t="s">
        <v>326</v>
      </c>
      <c r="C160" s="25" t="s">
        <v>18</v>
      </c>
      <c r="D160" s="26">
        <v>8590694030596</v>
      </c>
      <c r="E160" s="27">
        <v>12290</v>
      </c>
      <c r="F160" s="22">
        <f t="shared" si="6"/>
        <v>8603</v>
      </c>
      <c r="G160" s="28"/>
      <c r="H160" s="24">
        <f t="shared" si="7"/>
        <v>0</v>
      </c>
      <c r="I160" s="22">
        <f t="shared" si="8"/>
        <v>0</v>
      </c>
    </row>
    <row r="161" spans="1:9" ht="13.8" x14ac:dyDescent="0.3">
      <c r="A161" s="25" t="s">
        <v>327</v>
      </c>
      <c r="B161" s="25" t="s">
        <v>328</v>
      </c>
      <c r="C161" s="25" t="s">
        <v>18</v>
      </c>
      <c r="D161" s="26">
        <v>8590694038837</v>
      </c>
      <c r="E161" s="27">
        <v>8990</v>
      </c>
      <c r="F161" s="22">
        <f t="shared" si="6"/>
        <v>6293</v>
      </c>
      <c r="G161" s="28"/>
      <c r="H161" s="24">
        <f t="shared" si="7"/>
        <v>0</v>
      </c>
      <c r="I161" s="22">
        <f t="shared" si="8"/>
        <v>0</v>
      </c>
    </row>
    <row r="162" spans="1:9" ht="13.8" x14ac:dyDescent="0.3">
      <c r="A162" s="25" t="s">
        <v>329</v>
      </c>
      <c r="B162" s="25" t="s">
        <v>330</v>
      </c>
      <c r="C162" s="25" t="s">
        <v>18</v>
      </c>
      <c r="D162" s="26">
        <v>8590694038844</v>
      </c>
      <c r="E162" s="27">
        <v>8990</v>
      </c>
      <c r="F162" s="22">
        <f t="shared" si="6"/>
        <v>6293</v>
      </c>
      <c r="G162" s="28"/>
      <c r="H162" s="24">
        <f t="shared" si="7"/>
        <v>0</v>
      </c>
      <c r="I162" s="22">
        <f t="shared" si="8"/>
        <v>0</v>
      </c>
    </row>
    <row r="163" spans="1:9" ht="13.8" x14ac:dyDescent="0.3">
      <c r="A163" s="25" t="s">
        <v>331</v>
      </c>
      <c r="B163" s="25" t="s">
        <v>332</v>
      </c>
      <c r="C163" s="25" t="s">
        <v>18</v>
      </c>
      <c r="D163" s="26">
        <v>8590694038851</v>
      </c>
      <c r="E163" s="27">
        <v>8990</v>
      </c>
      <c r="F163" s="22">
        <f t="shared" si="6"/>
        <v>6293</v>
      </c>
      <c r="G163" s="28"/>
      <c r="H163" s="24">
        <f t="shared" si="7"/>
        <v>0</v>
      </c>
      <c r="I163" s="22">
        <f t="shared" si="8"/>
        <v>0</v>
      </c>
    </row>
    <row r="164" spans="1:9" ht="13.8" x14ac:dyDescent="0.3">
      <c r="A164" s="25" t="s">
        <v>333</v>
      </c>
      <c r="B164" s="25" t="s">
        <v>334</v>
      </c>
      <c r="C164" s="25" t="s">
        <v>18</v>
      </c>
      <c r="D164" s="26">
        <v>8590694038868</v>
      </c>
      <c r="E164" s="27">
        <v>8990</v>
      </c>
      <c r="F164" s="22">
        <f t="shared" si="6"/>
        <v>6293</v>
      </c>
      <c r="G164" s="28"/>
      <c r="H164" s="24">
        <f t="shared" si="7"/>
        <v>0</v>
      </c>
      <c r="I164" s="22">
        <f t="shared" si="8"/>
        <v>0</v>
      </c>
    </row>
    <row r="165" spans="1:9" ht="13.8" x14ac:dyDescent="0.3">
      <c r="A165" s="25" t="s">
        <v>335</v>
      </c>
      <c r="B165" s="25" t="s">
        <v>336</v>
      </c>
      <c r="C165" s="25" t="s">
        <v>18</v>
      </c>
      <c r="D165" s="26">
        <v>8590694038790</v>
      </c>
      <c r="E165" s="27">
        <v>8990</v>
      </c>
      <c r="F165" s="22">
        <f t="shared" si="6"/>
        <v>6293</v>
      </c>
      <c r="G165" s="28"/>
      <c r="H165" s="24">
        <f t="shared" si="7"/>
        <v>0</v>
      </c>
      <c r="I165" s="22">
        <f t="shared" si="8"/>
        <v>0</v>
      </c>
    </row>
    <row r="166" spans="1:9" ht="13.8" x14ac:dyDescent="0.3">
      <c r="A166" s="25" t="s">
        <v>337</v>
      </c>
      <c r="B166" s="25" t="s">
        <v>338</v>
      </c>
      <c r="C166" s="25" t="s">
        <v>18</v>
      </c>
      <c r="D166" s="26">
        <v>8590694038806</v>
      </c>
      <c r="E166" s="27">
        <v>8990</v>
      </c>
      <c r="F166" s="22">
        <f t="shared" si="6"/>
        <v>6293</v>
      </c>
      <c r="G166" s="28"/>
      <c r="H166" s="24">
        <f t="shared" si="7"/>
        <v>0</v>
      </c>
      <c r="I166" s="22">
        <f t="shared" si="8"/>
        <v>0</v>
      </c>
    </row>
    <row r="167" spans="1:9" ht="13.8" x14ac:dyDescent="0.3">
      <c r="A167" s="25" t="s">
        <v>339</v>
      </c>
      <c r="B167" s="25" t="s">
        <v>340</v>
      </c>
      <c r="C167" s="25" t="s">
        <v>18</v>
      </c>
      <c r="D167" s="26">
        <v>8590694038813</v>
      </c>
      <c r="E167" s="27">
        <v>8990</v>
      </c>
      <c r="F167" s="22">
        <f t="shared" si="6"/>
        <v>6293</v>
      </c>
      <c r="G167" s="28"/>
      <c r="H167" s="24">
        <f t="shared" si="7"/>
        <v>0</v>
      </c>
      <c r="I167" s="22">
        <f t="shared" si="8"/>
        <v>0</v>
      </c>
    </row>
    <row r="168" spans="1:9" ht="13.8" x14ac:dyDescent="0.3">
      <c r="A168" s="25" t="s">
        <v>341</v>
      </c>
      <c r="B168" s="25" t="s">
        <v>342</v>
      </c>
      <c r="C168" s="25" t="s">
        <v>18</v>
      </c>
      <c r="D168" s="26">
        <v>8590694038820</v>
      </c>
      <c r="E168" s="27">
        <v>8990</v>
      </c>
      <c r="F168" s="22">
        <f t="shared" si="6"/>
        <v>6293</v>
      </c>
      <c r="G168" s="28"/>
      <c r="H168" s="24">
        <f t="shared" si="7"/>
        <v>0</v>
      </c>
      <c r="I168" s="22">
        <f t="shared" si="8"/>
        <v>0</v>
      </c>
    </row>
    <row r="169" spans="1:9" ht="13.8" x14ac:dyDescent="0.3">
      <c r="A169" s="25" t="s">
        <v>343</v>
      </c>
      <c r="B169" s="25" t="s">
        <v>344</v>
      </c>
      <c r="C169" s="25" t="s">
        <v>18</v>
      </c>
      <c r="D169" s="26">
        <v>8590694038752</v>
      </c>
      <c r="E169" s="27">
        <v>8990</v>
      </c>
      <c r="F169" s="22">
        <f t="shared" si="6"/>
        <v>6293</v>
      </c>
      <c r="G169" s="28"/>
      <c r="H169" s="24">
        <f t="shared" si="7"/>
        <v>0</v>
      </c>
      <c r="I169" s="22">
        <f t="shared" si="8"/>
        <v>0</v>
      </c>
    </row>
    <row r="170" spans="1:9" ht="13.8" x14ac:dyDescent="0.3">
      <c r="A170" s="25" t="s">
        <v>345</v>
      </c>
      <c r="B170" s="25" t="s">
        <v>346</v>
      </c>
      <c r="C170" s="25" t="s">
        <v>18</v>
      </c>
      <c r="D170" s="26">
        <v>8590694038769</v>
      </c>
      <c r="E170" s="27">
        <v>8990</v>
      </c>
      <c r="F170" s="22">
        <f t="shared" si="6"/>
        <v>6293</v>
      </c>
      <c r="G170" s="28"/>
      <c r="H170" s="24">
        <f t="shared" si="7"/>
        <v>0</v>
      </c>
      <c r="I170" s="22">
        <f t="shared" si="8"/>
        <v>0</v>
      </c>
    </row>
    <row r="171" spans="1:9" ht="13.8" x14ac:dyDescent="0.3">
      <c r="A171" s="25" t="s">
        <v>347</v>
      </c>
      <c r="B171" s="25" t="s">
        <v>348</v>
      </c>
      <c r="C171" s="25" t="s">
        <v>18</v>
      </c>
      <c r="D171" s="26">
        <v>8590694038776</v>
      </c>
      <c r="E171" s="27">
        <v>8990</v>
      </c>
      <c r="F171" s="22">
        <f t="shared" si="6"/>
        <v>6293</v>
      </c>
      <c r="G171" s="28"/>
      <c r="H171" s="24">
        <f t="shared" si="7"/>
        <v>0</v>
      </c>
      <c r="I171" s="22">
        <f t="shared" si="8"/>
        <v>0</v>
      </c>
    </row>
    <row r="172" spans="1:9" ht="13.8" x14ac:dyDescent="0.3">
      <c r="A172" s="25" t="s">
        <v>349</v>
      </c>
      <c r="B172" s="25" t="s">
        <v>350</v>
      </c>
      <c r="C172" s="25" t="s">
        <v>18</v>
      </c>
      <c r="D172" s="26">
        <v>8590694038783</v>
      </c>
      <c r="E172" s="27">
        <v>8990</v>
      </c>
      <c r="F172" s="22">
        <f t="shared" si="6"/>
        <v>6293</v>
      </c>
      <c r="G172" s="28"/>
      <c r="H172" s="24">
        <f t="shared" si="7"/>
        <v>0</v>
      </c>
      <c r="I172" s="22">
        <f t="shared" si="8"/>
        <v>0</v>
      </c>
    </row>
    <row r="173" spans="1:9" ht="13.8" x14ac:dyDescent="0.3">
      <c r="A173" s="25" t="s">
        <v>351</v>
      </c>
      <c r="B173" s="25" t="s">
        <v>352</v>
      </c>
      <c r="C173" s="25" t="s">
        <v>18</v>
      </c>
      <c r="D173" s="26">
        <v>8590694038714</v>
      </c>
      <c r="E173" s="27">
        <v>8990</v>
      </c>
      <c r="F173" s="22">
        <f t="shared" si="6"/>
        <v>6293</v>
      </c>
      <c r="G173" s="28"/>
      <c r="H173" s="24">
        <f t="shared" si="7"/>
        <v>0</v>
      </c>
      <c r="I173" s="22">
        <f t="shared" si="8"/>
        <v>0</v>
      </c>
    </row>
    <row r="174" spans="1:9" ht="13.8" x14ac:dyDescent="0.3">
      <c r="A174" s="25" t="s">
        <v>353</v>
      </c>
      <c r="B174" s="25" t="s">
        <v>354</v>
      </c>
      <c r="C174" s="25" t="s">
        <v>18</v>
      </c>
      <c r="D174" s="26">
        <v>8590694038721</v>
      </c>
      <c r="E174" s="27">
        <v>8990</v>
      </c>
      <c r="F174" s="22">
        <f t="shared" si="6"/>
        <v>6293</v>
      </c>
      <c r="G174" s="28"/>
      <c r="H174" s="24">
        <f t="shared" si="7"/>
        <v>0</v>
      </c>
      <c r="I174" s="22">
        <f t="shared" si="8"/>
        <v>0</v>
      </c>
    </row>
    <row r="175" spans="1:9" ht="13.8" x14ac:dyDescent="0.3">
      <c r="A175" s="25" t="s">
        <v>355</v>
      </c>
      <c r="B175" s="25" t="s">
        <v>356</v>
      </c>
      <c r="C175" s="25" t="s">
        <v>18</v>
      </c>
      <c r="D175" s="26">
        <v>8590694038738</v>
      </c>
      <c r="E175" s="27">
        <v>8990</v>
      </c>
      <c r="F175" s="22">
        <f t="shared" si="6"/>
        <v>6293</v>
      </c>
      <c r="G175" s="28"/>
      <c r="H175" s="24">
        <f t="shared" si="7"/>
        <v>0</v>
      </c>
      <c r="I175" s="22">
        <f t="shared" si="8"/>
        <v>0</v>
      </c>
    </row>
    <row r="176" spans="1:9" ht="13.8" x14ac:dyDescent="0.3">
      <c r="A176" s="25" t="s">
        <v>357</v>
      </c>
      <c r="B176" s="25" t="s">
        <v>358</v>
      </c>
      <c r="C176" s="25" t="s">
        <v>18</v>
      </c>
      <c r="D176" s="26">
        <v>8590694038745</v>
      </c>
      <c r="E176" s="27">
        <v>8990</v>
      </c>
      <c r="F176" s="22">
        <f t="shared" si="6"/>
        <v>6293</v>
      </c>
      <c r="G176" s="28"/>
      <c r="H176" s="24">
        <f t="shared" si="7"/>
        <v>0</v>
      </c>
      <c r="I176" s="22">
        <f t="shared" si="8"/>
        <v>0</v>
      </c>
    </row>
    <row r="177" spans="1:9" ht="13.8" x14ac:dyDescent="0.3">
      <c r="A177" s="25" t="s">
        <v>359</v>
      </c>
      <c r="B177" s="25" t="s">
        <v>360</v>
      </c>
      <c r="C177" s="25" t="s">
        <v>18</v>
      </c>
      <c r="D177" s="26">
        <v>8590694038677</v>
      </c>
      <c r="E177" s="27">
        <v>8990</v>
      </c>
      <c r="F177" s="22">
        <f t="shared" si="6"/>
        <v>6293</v>
      </c>
      <c r="G177" s="28"/>
      <c r="H177" s="24">
        <f t="shared" si="7"/>
        <v>0</v>
      </c>
      <c r="I177" s="22">
        <f t="shared" si="8"/>
        <v>0</v>
      </c>
    </row>
    <row r="178" spans="1:9" ht="13.8" x14ac:dyDescent="0.3">
      <c r="A178" s="25" t="s">
        <v>361</v>
      </c>
      <c r="B178" s="25" t="s">
        <v>362</v>
      </c>
      <c r="C178" s="25" t="s">
        <v>18</v>
      </c>
      <c r="D178" s="26">
        <v>8590694038684</v>
      </c>
      <c r="E178" s="27">
        <v>8990</v>
      </c>
      <c r="F178" s="22">
        <f t="shared" si="6"/>
        <v>6293</v>
      </c>
      <c r="G178" s="28"/>
      <c r="H178" s="24">
        <f t="shared" si="7"/>
        <v>0</v>
      </c>
      <c r="I178" s="22">
        <f t="shared" si="8"/>
        <v>0</v>
      </c>
    </row>
    <row r="179" spans="1:9" ht="13.8" x14ac:dyDescent="0.3">
      <c r="A179" s="25" t="s">
        <v>363</v>
      </c>
      <c r="B179" s="25" t="s">
        <v>364</v>
      </c>
      <c r="C179" s="25" t="s">
        <v>18</v>
      </c>
      <c r="D179" s="26">
        <v>8590694038691</v>
      </c>
      <c r="E179" s="27">
        <v>8990</v>
      </c>
      <c r="F179" s="22">
        <f t="shared" si="6"/>
        <v>6293</v>
      </c>
      <c r="G179" s="28"/>
      <c r="H179" s="24">
        <f t="shared" si="7"/>
        <v>0</v>
      </c>
      <c r="I179" s="22">
        <f t="shared" si="8"/>
        <v>0</v>
      </c>
    </row>
    <row r="180" spans="1:9" ht="13.8" x14ac:dyDescent="0.3">
      <c r="A180" s="25" t="s">
        <v>365</v>
      </c>
      <c r="B180" s="25" t="s">
        <v>366</v>
      </c>
      <c r="C180" s="25" t="s">
        <v>18</v>
      </c>
      <c r="D180" s="26">
        <v>8590694038707</v>
      </c>
      <c r="E180" s="27">
        <v>8990</v>
      </c>
      <c r="F180" s="22">
        <f t="shared" si="6"/>
        <v>6293</v>
      </c>
      <c r="G180" s="28"/>
      <c r="H180" s="24">
        <f t="shared" si="7"/>
        <v>0</v>
      </c>
      <c r="I180" s="22">
        <f t="shared" si="8"/>
        <v>0</v>
      </c>
    </row>
    <row r="181" spans="1:9" ht="13.8" x14ac:dyDescent="0.3">
      <c r="A181" s="25" t="s">
        <v>367</v>
      </c>
      <c r="B181" s="25" t="s">
        <v>368</v>
      </c>
      <c r="C181" s="25" t="s">
        <v>18</v>
      </c>
      <c r="D181" s="26">
        <v>8590694038912</v>
      </c>
      <c r="E181" s="27">
        <v>9690</v>
      </c>
      <c r="F181" s="22">
        <f t="shared" si="6"/>
        <v>6783</v>
      </c>
      <c r="G181" s="28"/>
      <c r="H181" s="24">
        <f t="shared" si="7"/>
        <v>0</v>
      </c>
      <c r="I181" s="22">
        <f t="shared" si="8"/>
        <v>0</v>
      </c>
    </row>
    <row r="182" spans="1:9" ht="13.8" x14ac:dyDescent="0.3">
      <c r="A182" s="25" t="s">
        <v>369</v>
      </c>
      <c r="B182" s="25" t="s">
        <v>370</v>
      </c>
      <c r="C182" s="25" t="s">
        <v>18</v>
      </c>
      <c r="D182" s="26">
        <v>8590694038929</v>
      </c>
      <c r="E182" s="27">
        <v>9690</v>
      </c>
      <c r="F182" s="22">
        <f t="shared" si="6"/>
        <v>6783</v>
      </c>
      <c r="G182" s="28"/>
      <c r="H182" s="24">
        <f t="shared" si="7"/>
        <v>0</v>
      </c>
      <c r="I182" s="22">
        <f t="shared" si="8"/>
        <v>0</v>
      </c>
    </row>
    <row r="183" spans="1:9" ht="13.8" x14ac:dyDescent="0.3">
      <c r="A183" s="25" t="s">
        <v>371</v>
      </c>
      <c r="B183" s="25" t="s">
        <v>372</v>
      </c>
      <c r="C183" s="25" t="s">
        <v>18</v>
      </c>
      <c r="D183" s="26">
        <v>8590694038936</v>
      </c>
      <c r="E183" s="27">
        <v>9690</v>
      </c>
      <c r="F183" s="22">
        <f t="shared" si="6"/>
        <v>6783</v>
      </c>
      <c r="G183" s="28"/>
      <c r="H183" s="24">
        <f t="shared" si="7"/>
        <v>0</v>
      </c>
      <c r="I183" s="22">
        <f t="shared" si="8"/>
        <v>0</v>
      </c>
    </row>
    <row r="184" spans="1:9" ht="13.8" x14ac:dyDescent="0.3">
      <c r="A184" s="25" t="s">
        <v>373</v>
      </c>
      <c r="B184" s="25" t="s">
        <v>374</v>
      </c>
      <c r="C184" s="25" t="s">
        <v>18</v>
      </c>
      <c r="D184" s="26">
        <v>8590694038943</v>
      </c>
      <c r="E184" s="27">
        <v>9690</v>
      </c>
      <c r="F184" s="22">
        <f t="shared" si="6"/>
        <v>6783</v>
      </c>
      <c r="G184" s="28"/>
      <c r="H184" s="24">
        <f t="shared" si="7"/>
        <v>0</v>
      </c>
      <c r="I184" s="22">
        <f t="shared" si="8"/>
        <v>0</v>
      </c>
    </row>
    <row r="185" spans="1:9" ht="13.8" x14ac:dyDescent="0.3">
      <c r="A185" s="25" t="s">
        <v>375</v>
      </c>
      <c r="B185" s="25" t="s">
        <v>376</v>
      </c>
      <c r="C185" s="25" t="s">
        <v>18</v>
      </c>
      <c r="D185" s="26">
        <v>8590694038875</v>
      </c>
      <c r="E185" s="27">
        <v>9690</v>
      </c>
      <c r="F185" s="22">
        <f t="shared" si="6"/>
        <v>6783</v>
      </c>
      <c r="G185" s="28"/>
      <c r="H185" s="24">
        <f t="shared" si="7"/>
        <v>0</v>
      </c>
      <c r="I185" s="22">
        <f t="shared" si="8"/>
        <v>0</v>
      </c>
    </row>
    <row r="186" spans="1:9" ht="13.8" x14ac:dyDescent="0.3">
      <c r="A186" s="25" t="s">
        <v>377</v>
      </c>
      <c r="B186" s="25" t="s">
        <v>378</v>
      </c>
      <c r="C186" s="25" t="s">
        <v>18</v>
      </c>
      <c r="D186" s="26">
        <v>8590694038882</v>
      </c>
      <c r="E186" s="27">
        <v>9690</v>
      </c>
      <c r="F186" s="22">
        <f t="shared" si="6"/>
        <v>6783</v>
      </c>
      <c r="G186" s="28"/>
      <c r="H186" s="24">
        <f t="shared" si="7"/>
        <v>0</v>
      </c>
      <c r="I186" s="22">
        <f t="shared" si="8"/>
        <v>0</v>
      </c>
    </row>
    <row r="187" spans="1:9" ht="13.8" x14ac:dyDescent="0.3">
      <c r="A187" s="25" t="s">
        <v>379</v>
      </c>
      <c r="B187" s="25" t="s">
        <v>380</v>
      </c>
      <c r="C187" s="25" t="s">
        <v>18</v>
      </c>
      <c r="D187" s="26">
        <v>8590694038899</v>
      </c>
      <c r="E187" s="27">
        <v>9690</v>
      </c>
      <c r="F187" s="22">
        <f t="shared" si="6"/>
        <v>6783</v>
      </c>
      <c r="G187" s="28"/>
      <c r="H187" s="24">
        <f t="shared" si="7"/>
        <v>0</v>
      </c>
      <c r="I187" s="22">
        <f t="shared" si="8"/>
        <v>0</v>
      </c>
    </row>
    <row r="188" spans="1:9" ht="13.8" x14ac:dyDescent="0.3">
      <c r="A188" s="25" t="s">
        <v>381</v>
      </c>
      <c r="B188" s="25" t="s">
        <v>382</v>
      </c>
      <c r="C188" s="25" t="s">
        <v>18</v>
      </c>
      <c r="D188" s="26">
        <v>8590694038905</v>
      </c>
      <c r="E188" s="27">
        <v>9690</v>
      </c>
      <c r="F188" s="22">
        <f t="shared" si="6"/>
        <v>6783</v>
      </c>
      <c r="G188" s="28"/>
      <c r="H188" s="24">
        <f t="shared" si="7"/>
        <v>0</v>
      </c>
      <c r="I188" s="22">
        <f t="shared" si="8"/>
        <v>0</v>
      </c>
    </row>
    <row r="189" spans="1:9" ht="13.8" x14ac:dyDescent="0.3">
      <c r="A189" s="25" t="s">
        <v>383</v>
      </c>
      <c r="B189" s="25" t="s">
        <v>384</v>
      </c>
      <c r="C189" s="25" t="s">
        <v>18</v>
      </c>
      <c r="D189" s="26">
        <v>8590694039018</v>
      </c>
      <c r="E189" s="27">
        <v>8990</v>
      </c>
      <c r="F189" s="22">
        <f t="shared" si="6"/>
        <v>6293</v>
      </c>
      <c r="G189" s="28"/>
      <c r="H189" s="24">
        <f t="shared" si="7"/>
        <v>0</v>
      </c>
      <c r="I189" s="22">
        <f t="shared" si="8"/>
        <v>0</v>
      </c>
    </row>
    <row r="190" spans="1:9" ht="13.8" x14ac:dyDescent="0.3">
      <c r="A190" s="25" t="s">
        <v>385</v>
      </c>
      <c r="B190" s="25" t="s">
        <v>386</v>
      </c>
      <c r="C190" s="25" t="s">
        <v>18</v>
      </c>
      <c r="D190" s="26">
        <v>8590694039025</v>
      </c>
      <c r="E190" s="27">
        <v>8990</v>
      </c>
      <c r="F190" s="22">
        <f t="shared" si="6"/>
        <v>6293</v>
      </c>
      <c r="G190" s="28"/>
      <c r="H190" s="24">
        <f t="shared" si="7"/>
        <v>0</v>
      </c>
      <c r="I190" s="22">
        <f t="shared" si="8"/>
        <v>0</v>
      </c>
    </row>
    <row r="191" spans="1:9" ht="13.8" x14ac:dyDescent="0.3">
      <c r="A191" s="25" t="s">
        <v>387</v>
      </c>
      <c r="B191" s="25" t="s">
        <v>388</v>
      </c>
      <c r="C191" s="25" t="s">
        <v>18</v>
      </c>
      <c r="D191" s="26">
        <v>8590694039032</v>
      </c>
      <c r="E191" s="27">
        <v>8990</v>
      </c>
      <c r="F191" s="22">
        <f t="shared" si="6"/>
        <v>6293</v>
      </c>
      <c r="G191" s="28"/>
      <c r="H191" s="24">
        <f t="shared" si="7"/>
        <v>0</v>
      </c>
      <c r="I191" s="22">
        <f t="shared" si="8"/>
        <v>0</v>
      </c>
    </row>
    <row r="192" spans="1:9" ht="13.8" x14ac:dyDescent="0.3">
      <c r="A192" s="25" t="s">
        <v>389</v>
      </c>
      <c r="B192" s="25" t="s">
        <v>390</v>
      </c>
      <c r="C192" s="25" t="s">
        <v>18</v>
      </c>
      <c r="D192" s="26">
        <v>8590694039049</v>
      </c>
      <c r="E192" s="27">
        <v>8990</v>
      </c>
      <c r="F192" s="22">
        <f t="shared" si="6"/>
        <v>6293</v>
      </c>
      <c r="G192" s="28"/>
      <c r="H192" s="24">
        <f t="shared" si="7"/>
        <v>0</v>
      </c>
      <c r="I192" s="22">
        <f t="shared" si="8"/>
        <v>0</v>
      </c>
    </row>
    <row r="193" spans="1:9" ht="13.8" x14ac:dyDescent="0.3">
      <c r="A193" s="25" t="s">
        <v>391</v>
      </c>
      <c r="B193" s="25" t="s">
        <v>392</v>
      </c>
      <c r="C193" s="25" t="s">
        <v>18</v>
      </c>
      <c r="D193" s="26">
        <v>8590694039056</v>
      </c>
      <c r="E193" s="27">
        <v>8990</v>
      </c>
      <c r="F193" s="22">
        <f t="shared" si="6"/>
        <v>6293</v>
      </c>
      <c r="G193" s="28"/>
      <c r="H193" s="24">
        <f t="shared" si="7"/>
        <v>0</v>
      </c>
      <c r="I193" s="22">
        <f t="shared" si="8"/>
        <v>0</v>
      </c>
    </row>
    <row r="194" spans="1:9" ht="13.8" x14ac:dyDescent="0.3">
      <c r="A194" s="25" t="s">
        <v>393</v>
      </c>
      <c r="B194" s="25" t="s">
        <v>394</v>
      </c>
      <c r="C194" s="25" t="s">
        <v>18</v>
      </c>
      <c r="D194" s="26">
        <v>8590694039063</v>
      </c>
      <c r="E194" s="27">
        <v>8990</v>
      </c>
      <c r="F194" s="22">
        <f t="shared" si="6"/>
        <v>6293</v>
      </c>
      <c r="G194" s="28"/>
      <c r="H194" s="24">
        <f t="shared" si="7"/>
        <v>0</v>
      </c>
      <c r="I194" s="22">
        <f t="shared" si="8"/>
        <v>0</v>
      </c>
    </row>
    <row r="195" spans="1:9" ht="13.8" x14ac:dyDescent="0.3">
      <c r="A195" s="25" t="s">
        <v>395</v>
      </c>
      <c r="B195" s="25" t="s">
        <v>396</v>
      </c>
      <c r="C195" s="25" t="s">
        <v>18</v>
      </c>
      <c r="D195" s="26">
        <v>8590694038981</v>
      </c>
      <c r="E195" s="27">
        <v>8990</v>
      </c>
      <c r="F195" s="22">
        <f t="shared" si="6"/>
        <v>6293</v>
      </c>
      <c r="G195" s="28"/>
      <c r="H195" s="24">
        <f t="shared" si="7"/>
        <v>0</v>
      </c>
      <c r="I195" s="22">
        <f t="shared" si="8"/>
        <v>0</v>
      </c>
    </row>
    <row r="196" spans="1:9" ht="13.8" x14ac:dyDescent="0.3">
      <c r="A196" s="25" t="s">
        <v>397</v>
      </c>
      <c r="B196" s="25" t="s">
        <v>398</v>
      </c>
      <c r="C196" s="25" t="s">
        <v>18</v>
      </c>
      <c r="D196" s="26">
        <v>8590694038998</v>
      </c>
      <c r="E196" s="27">
        <v>8990</v>
      </c>
      <c r="F196" s="22">
        <f t="shared" si="6"/>
        <v>6293</v>
      </c>
      <c r="G196" s="28"/>
      <c r="H196" s="24">
        <f t="shared" si="7"/>
        <v>0</v>
      </c>
      <c r="I196" s="22">
        <f t="shared" si="8"/>
        <v>0</v>
      </c>
    </row>
    <row r="197" spans="1:9" ht="13.8" x14ac:dyDescent="0.3">
      <c r="A197" s="25" t="s">
        <v>399</v>
      </c>
      <c r="B197" s="25" t="s">
        <v>400</v>
      </c>
      <c r="C197" s="25" t="s">
        <v>18</v>
      </c>
      <c r="D197" s="26">
        <v>8590694039001</v>
      </c>
      <c r="E197" s="27">
        <v>8990</v>
      </c>
      <c r="F197" s="22">
        <f t="shared" si="6"/>
        <v>6293</v>
      </c>
      <c r="G197" s="28"/>
      <c r="H197" s="24">
        <f t="shared" si="7"/>
        <v>0</v>
      </c>
      <c r="I197" s="22">
        <f t="shared" si="8"/>
        <v>0</v>
      </c>
    </row>
    <row r="198" spans="1:9" ht="13.8" x14ac:dyDescent="0.3">
      <c r="A198" s="25" t="s">
        <v>401</v>
      </c>
      <c r="B198" s="25" t="s">
        <v>402</v>
      </c>
      <c r="C198" s="25" t="s">
        <v>18</v>
      </c>
      <c r="D198" s="26">
        <v>8590694038950</v>
      </c>
      <c r="E198" s="27">
        <v>8990</v>
      </c>
      <c r="F198" s="22">
        <f t="shared" si="6"/>
        <v>6293</v>
      </c>
      <c r="G198" s="28"/>
      <c r="H198" s="24">
        <f t="shared" si="7"/>
        <v>0</v>
      </c>
      <c r="I198" s="22">
        <f t="shared" si="8"/>
        <v>0</v>
      </c>
    </row>
    <row r="199" spans="1:9" ht="13.8" x14ac:dyDescent="0.3">
      <c r="A199" s="25" t="s">
        <v>403</v>
      </c>
      <c r="B199" s="25" t="s">
        <v>404</v>
      </c>
      <c r="C199" s="25" t="s">
        <v>18</v>
      </c>
      <c r="D199" s="26">
        <v>8590694038967</v>
      </c>
      <c r="E199" s="27">
        <v>8990</v>
      </c>
      <c r="F199" s="22">
        <f t="shared" si="6"/>
        <v>6293</v>
      </c>
      <c r="G199" s="28"/>
      <c r="H199" s="24">
        <f t="shared" si="7"/>
        <v>0</v>
      </c>
      <c r="I199" s="22">
        <f t="shared" si="8"/>
        <v>0</v>
      </c>
    </row>
    <row r="200" spans="1:9" ht="13.8" x14ac:dyDescent="0.3">
      <c r="A200" s="25" t="s">
        <v>405</v>
      </c>
      <c r="B200" s="25" t="s">
        <v>406</v>
      </c>
      <c r="C200" s="25" t="s">
        <v>18</v>
      </c>
      <c r="D200" s="26">
        <v>8590694038974</v>
      </c>
      <c r="E200" s="27">
        <v>8990</v>
      </c>
      <c r="F200" s="22">
        <f t="shared" ref="F200:F241" si="9">E200*0.7</f>
        <v>6293</v>
      </c>
      <c r="G200" s="28"/>
      <c r="H200" s="24">
        <f t="shared" ref="H200:H241" si="10">G200*E200</f>
        <v>0</v>
      </c>
      <c r="I200" s="22">
        <f t="shared" ref="I200:I240" si="11">F200*G200</f>
        <v>0</v>
      </c>
    </row>
    <row r="201" spans="1:9" ht="13.8" x14ac:dyDescent="0.3">
      <c r="A201" s="25" t="s">
        <v>407</v>
      </c>
      <c r="B201" s="25" t="s">
        <v>408</v>
      </c>
      <c r="C201" s="25" t="s">
        <v>18</v>
      </c>
      <c r="D201" s="26">
        <v>8590694034891</v>
      </c>
      <c r="E201" s="27">
        <v>5490</v>
      </c>
      <c r="F201" s="22">
        <f t="shared" si="9"/>
        <v>3842.9999999999995</v>
      </c>
      <c r="G201" s="28"/>
      <c r="H201" s="24">
        <f t="shared" si="10"/>
        <v>0</v>
      </c>
      <c r="I201" s="22">
        <f t="shared" si="11"/>
        <v>0</v>
      </c>
    </row>
    <row r="202" spans="1:9" ht="13.8" x14ac:dyDescent="0.3">
      <c r="A202" s="25" t="s">
        <v>409</v>
      </c>
      <c r="B202" s="25" t="s">
        <v>410</v>
      </c>
      <c r="C202" s="25" t="s">
        <v>18</v>
      </c>
      <c r="D202" s="26">
        <v>8590694034907</v>
      </c>
      <c r="E202" s="27">
        <v>5490</v>
      </c>
      <c r="F202" s="22">
        <f t="shared" si="9"/>
        <v>3842.9999999999995</v>
      </c>
      <c r="G202" s="28"/>
      <c r="H202" s="24">
        <f t="shared" si="10"/>
        <v>0</v>
      </c>
      <c r="I202" s="22">
        <f t="shared" si="11"/>
        <v>0</v>
      </c>
    </row>
    <row r="203" spans="1:9" ht="13.8" x14ac:dyDescent="0.3">
      <c r="A203" s="25" t="s">
        <v>411</v>
      </c>
      <c r="B203" s="25" t="s">
        <v>412</v>
      </c>
      <c r="C203" s="25" t="s">
        <v>18</v>
      </c>
      <c r="D203" s="26">
        <v>8590694034914</v>
      </c>
      <c r="E203" s="27">
        <v>5490</v>
      </c>
      <c r="F203" s="22">
        <f t="shared" si="9"/>
        <v>3842.9999999999995</v>
      </c>
      <c r="G203" s="28"/>
      <c r="H203" s="24">
        <f t="shared" si="10"/>
        <v>0</v>
      </c>
      <c r="I203" s="22">
        <f t="shared" si="11"/>
        <v>0</v>
      </c>
    </row>
    <row r="204" spans="1:9" ht="13.8" x14ac:dyDescent="0.3">
      <c r="A204" s="25" t="s">
        <v>413</v>
      </c>
      <c r="B204" s="25" t="s">
        <v>414</v>
      </c>
      <c r="C204" s="25" t="s">
        <v>18</v>
      </c>
      <c r="D204" s="26">
        <v>8590694034921</v>
      </c>
      <c r="E204" s="27">
        <v>5490</v>
      </c>
      <c r="F204" s="22">
        <f t="shared" si="9"/>
        <v>3842.9999999999995</v>
      </c>
      <c r="G204" s="28"/>
      <c r="H204" s="24">
        <f t="shared" si="10"/>
        <v>0</v>
      </c>
      <c r="I204" s="22">
        <f t="shared" si="11"/>
        <v>0</v>
      </c>
    </row>
    <row r="205" spans="1:9" ht="13.8" x14ac:dyDescent="0.3">
      <c r="A205" s="25" t="s">
        <v>415</v>
      </c>
      <c r="B205" s="25" t="s">
        <v>416</v>
      </c>
      <c r="C205" s="25" t="s">
        <v>18</v>
      </c>
      <c r="D205" s="26">
        <v>8590694034884</v>
      </c>
      <c r="E205" s="27">
        <v>5490</v>
      </c>
      <c r="F205" s="22">
        <f t="shared" si="9"/>
        <v>3842.9999999999995</v>
      </c>
      <c r="G205" s="28"/>
      <c r="H205" s="24">
        <f t="shared" si="10"/>
        <v>0</v>
      </c>
      <c r="I205" s="22">
        <f t="shared" si="11"/>
        <v>0</v>
      </c>
    </row>
    <row r="206" spans="1:9" ht="13.8" x14ac:dyDescent="0.3">
      <c r="A206" s="25" t="s">
        <v>417</v>
      </c>
      <c r="B206" s="25" t="s">
        <v>418</v>
      </c>
      <c r="C206" s="25" t="s">
        <v>18</v>
      </c>
      <c r="D206" s="26">
        <v>8590694031357</v>
      </c>
      <c r="E206" s="27">
        <v>5490</v>
      </c>
      <c r="F206" s="22">
        <f t="shared" si="9"/>
        <v>3842.9999999999995</v>
      </c>
      <c r="G206" s="28"/>
      <c r="H206" s="24">
        <f t="shared" si="10"/>
        <v>0</v>
      </c>
      <c r="I206" s="22">
        <f t="shared" si="11"/>
        <v>0</v>
      </c>
    </row>
    <row r="207" spans="1:9" ht="13.8" x14ac:dyDescent="0.3">
      <c r="A207" s="25" t="s">
        <v>419</v>
      </c>
      <c r="B207" s="25" t="s">
        <v>420</v>
      </c>
      <c r="C207" s="25" t="s">
        <v>18</v>
      </c>
      <c r="D207" s="26">
        <v>8590694031364</v>
      </c>
      <c r="E207" s="27">
        <v>5490</v>
      </c>
      <c r="F207" s="22">
        <f t="shared" si="9"/>
        <v>3842.9999999999995</v>
      </c>
      <c r="G207" s="28"/>
      <c r="H207" s="24">
        <f t="shared" si="10"/>
        <v>0</v>
      </c>
      <c r="I207" s="22">
        <f t="shared" si="11"/>
        <v>0</v>
      </c>
    </row>
    <row r="208" spans="1:9" ht="13.8" x14ac:dyDescent="0.3">
      <c r="A208" s="25" t="s">
        <v>421</v>
      </c>
      <c r="B208" s="25" t="s">
        <v>422</v>
      </c>
      <c r="C208" s="25" t="s">
        <v>18</v>
      </c>
      <c r="D208" s="26">
        <v>8590694031371</v>
      </c>
      <c r="E208" s="27">
        <v>5490</v>
      </c>
      <c r="F208" s="22">
        <f t="shared" si="9"/>
        <v>3842.9999999999995</v>
      </c>
      <c r="G208" s="28"/>
      <c r="H208" s="24">
        <f t="shared" si="10"/>
        <v>0</v>
      </c>
      <c r="I208" s="22">
        <f t="shared" si="11"/>
        <v>0</v>
      </c>
    </row>
    <row r="209" spans="1:9" ht="13.8" x14ac:dyDescent="0.3">
      <c r="A209" s="25" t="s">
        <v>423</v>
      </c>
      <c r="B209" s="25" t="s">
        <v>424</v>
      </c>
      <c r="C209" s="25" t="s">
        <v>18</v>
      </c>
      <c r="D209" s="26">
        <v>8590694034945</v>
      </c>
      <c r="E209" s="27">
        <v>6190</v>
      </c>
      <c r="F209" s="22">
        <f t="shared" si="9"/>
        <v>4333</v>
      </c>
      <c r="G209" s="28"/>
      <c r="H209" s="24">
        <f t="shared" si="10"/>
        <v>0</v>
      </c>
      <c r="I209" s="22">
        <f t="shared" si="11"/>
        <v>0</v>
      </c>
    </row>
    <row r="210" spans="1:9" ht="13.8" x14ac:dyDescent="0.3">
      <c r="A210" s="25" t="s">
        <v>425</v>
      </c>
      <c r="B210" s="25" t="s">
        <v>426</v>
      </c>
      <c r="C210" s="25" t="s">
        <v>18</v>
      </c>
      <c r="D210" s="26">
        <v>8590694034952</v>
      </c>
      <c r="E210" s="27">
        <v>6190</v>
      </c>
      <c r="F210" s="22">
        <f t="shared" si="9"/>
        <v>4333</v>
      </c>
      <c r="G210" s="28"/>
      <c r="H210" s="24">
        <f t="shared" si="10"/>
        <v>0</v>
      </c>
      <c r="I210" s="22">
        <f t="shared" si="11"/>
        <v>0</v>
      </c>
    </row>
    <row r="211" spans="1:9" ht="13.8" x14ac:dyDescent="0.3">
      <c r="A211" s="25" t="s">
        <v>427</v>
      </c>
      <c r="B211" s="25" t="s">
        <v>428</v>
      </c>
      <c r="C211" s="25" t="s">
        <v>18</v>
      </c>
      <c r="D211" s="26">
        <v>8590694034969</v>
      </c>
      <c r="E211" s="27">
        <v>6190</v>
      </c>
      <c r="F211" s="22">
        <f t="shared" si="9"/>
        <v>4333</v>
      </c>
      <c r="G211" s="28"/>
      <c r="H211" s="24">
        <f t="shared" si="10"/>
        <v>0</v>
      </c>
      <c r="I211" s="22">
        <f t="shared" si="11"/>
        <v>0</v>
      </c>
    </row>
    <row r="212" spans="1:9" ht="13.8" x14ac:dyDescent="0.3">
      <c r="A212" s="25" t="s">
        <v>429</v>
      </c>
      <c r="B212" s="25" t="s">
        <v>430</v>
      </c>
      <c r="C212" s="25" t="s">
        <v>18</v>
      </c>
      <c r="D212" s="26">
        <v>8590694034976</v>
      </c>
      <c r="E212" s="27">
        <v>6190</v>
      </c>
      <c r="F212" s="22">
        <f t="shared" si="9"/>
        <v>4333</v>
      </c>
      <c r="G212" s="28"/>
      <c r="H212" s="24">
        <f t="shared" si="10"/>
        <v>0</v>
      </c>
      <c r="I212" s="22">
        <f t="shared" si="11"/>
        <v>0</v>
      </c>
    </row>
    <row r="213" spans="1:9" ht="13.8" x14ac:dyDescent="0.3">
      <c r="A213" s="25" t="s">
        <v>431</v>
      </c>
      <c r="B213" s="25" t="s">
        <v>432</v>
      </c>
      <c r="C213" s="25" t="s">
        <v>18</v>
      </c>
      <c r="D213" s="26">
        <v>8590694034938</v>
      </c>
      <c r="E213" s="27">
        <v>6190</v>
      </c>
      <c r="F213" s="22">
        <f t="shared" si="9"/>
        <v>4333</v>
      </c>
      <c r="G213" s="28"/>
      <c r="H213" s="24">
        <f t="shared" si="10"/>
        <v>0</v>
      </c>
      <c r="I213" s="22">
        <f t="shared" si="11"/>
        <v>0</v>
      </c>
    </row>
    <row r="214" spans="1:9" ht="13.8" x14ac:dyDescent="0.3">
      <c r="A214" s="25" t="s">
        <v>433</v>
      </c>
      <c r="B214" s="25" t="s">
        <v>434</v>
      </c>
      <c r="C214" s="25" t="s">
        <v>18</v>
      </c>
      <c r="D214" s="26">
        <v>8590694031395</v>
      </c>
      <c r="E214" s="27">
        <v>6190</v>
      </c>
      <c r="F214" s="22">
        <f t="shared" si="9"/>
        <v>4333</v>
      </c>
      <c r="G214" s="28"/>
      <c r="H214" s="24">
        <f t="shared" si="10"/>
        <v>0</v>
      </c>
      <c r="I214" s="22">
        <f t="shared" si="11"/>
        <v>0</v>
      </c>
    </row>
    <row r="215" spans="1:9" ht="13.8" x14ac:dyDescent="0.3">
      <c r="A215" s="25" t="s">
        <v>435</v>
      </c>
      <c r="B215" s="25" t="s">
        <v>436</v>
      </c>
      <c r="C215" s="25" t="s">
        <v>18</v>
      </c>
      <c r="D215" s="26">
        <v>8590694031401</v>
      </c>
      <c r="E215" s="27">
        <v>6190</v>
      </c>
      <c r="F215" s="22">
        <f t="shared" si="9"/>
        <v>4333</v>
      </c>
      <c r="G215" s="28"/>
      <c r="H215" s="24">
        <f t="shared" si="10"/>
        <v>0</v>
      </c>
      <c r="I215" s="22">
        <f t="shared" si="11"/>
        <v>0</v>
      </c>
    </row>
    <row r="216" spans="1:9" ht="13.8" x14ac:dyDescent="0.3">
      <c r="A216" s="25" t="s">
        <v>437</v>
      </c>
      <c r="B216" s="25" t="s">
        <v>438</v>
      </c>
      <c r="C216" s="25" t="s">
        <v>18</v>
      </c>
      <c r="D216" s="26">
        <v>8590694031418</v>
      </c>
      <c r="E216" s="27">
        <v>6190</v>
      </c>
      <c r="F216" s="22">
        <f t="shared" si="9"/>
        <v>4333</v>
      </c>
      <c r="G216" s="28"/>
      <c r="H216" s="24">
        <f t="shared" si="10"/>
        <v>0</v>
      </c>
      <c r="I216" s="22">
        <f t="shared" si="11"/>
        <v>0</v>
      </c>
    </row>
    <row r="217" spans="1:9" ht="13.8" x14ac:dyDescent="0.3">
      <c r="A217" s="25" t="s">
        <v>439</v>
      </c>
      <c r="B217" s="25" t="s">
        <v>440</v>
      </c>
      <c r="C217" s="25" t="s">
        <v>18</v>
      </c>
      <c r="D217" s="26">
        <v>8590694034150</v>
      </c>
      <c r="E217" s="27">
        <v>4590</v>
      </c>
      <c r="F217" s="22">
        <f t="shared" si="9"/>
        <v>3213</v>
      </c>
      <c r="G217" s="28"/>
      <c r="H217" s="24">
        <f t="shared" si="10"/>
        <v>0</v>
      </c>
      <c r="I217" s="22">
        <f t="shared" si="11"/>
        <v>0</v>
      </c>
    </row>
    <row r="218" spans="1:9" ht="13.8" x14ac:dyDescent="0.3">
      <c r="A218" s="25" t="s">
        <v>441</v>
      </c>
      <c r="B218" s="25" t="s">
        <v>442</v>
      </c>
      <c r="C218" s="25" t="s">
        <v>18</v>
      </c>
      <c r="D218" s="26">
        <v>8590694031456</v>
      </c>
      <c r="E218" s="27">
        <v>4590</v>
      </c>
      <c r="F218" s="22">
        <f t="shared" si="9"/>
        <v>3213</v>
      </c>
      <c r="G218" s="28"/>
      <c r="H218" s="24">
        <f t="shared" si="10"/>
        <v>0</v>
      </c>
      <c r="I218" s="22">
        <f t="shared" si="11"/>
        <v>0</v>
      </c>
    </row>
    <row r="219" spans="1:9" ht="13.8" x14ac:dyDescent="0.3">
      <c r="A219" s="25" t="s">
        <v>443</v>
      </c>
      <c r="B219" s="25" t="s">
        <v>444</v>
      </c>
      <c r="C219" s="25" t="s">
        <v>18</v>
      </c>
      <c r="D219" s="26">
        <v>8590694031463</v>
      </c>
      <c r="E219" s="27">
        <v>4590</v>
      </c>
      <c r="F219" s="22">
        <f t="shared" si="9"/>
        <v>3213</v>
      </c>
      <c r="G219" s="28"/>
      <c r="H219" s="24">
        <f t="shared" si="10"/>
        <v>0</v>
      </c>
      <c r="I219" s="22">
        <f t="shared" si="11"/>
        <v>0</v>
      </c>
    </row>
    <row r="220" spans="1:9" ht="13.8" x14ac:dyDescent="0.3">
      <c r="A220" s="25" t="s">
        <v>445</v>
      </c>
      <c r="B220" s="25" t="s">
        <v>446</v>
      </c>
      <c r="C220" s="25" t="s">
        <v>18</v>
      </c>
      <c r="D220" s="26">
        <v>8590694031470</v>
      </c>
      <c r="E220" s="27">
        <v>4590</v>
      </c>
      <c r="F220" s="22">
        <f t="shared" si="9"/>
        <v>3213</v>
      </c>
      <c r="G220" s="28"/>
      <c r="H220" s="24">
        <f t="shared" si="10"/>
        <v>0</v>
      </c>
      <c r="I220" s="22">
        <f t="shared" si="11"/>
        <v>0</v>
      </c>
    </row>
    <row r="221" spans="1:9" ht="13.8" x14ac:dyDescent="0.3">
      <c r="A221" s="25" t="s">
        <v>447</v>
      </c>
      <c r="B221" s="25" t="s">
        <v>448</v>
      </c>
      <c r="C221" s="25" t="s">
        <v>18</v>
      </c>
      <c r="D221" s="26">
        <v>8590694034167</v>
      </c>
      <c r="E221" s="27">
        <v>5390</v>
      </c>
      <c r="F221" s="22">
        <f t="shared" si="9"/>
        <v>3772.9999999999995</v>
      </c>
      <c r="G221" s="28"/>
      <c r="H221" s="24">
        <f t="shared" si="10"/>
        <v>0</v>
      </c>
      <c r="I221" s="22">
        <f t="shared" si="11"/>
        <v>0</v>
      </c>
    </row>
    <row r="222" spans="1:9" ht="13.8" x14ac:dyDescent="0.3">
      <c r="A222" s="25" t="s">
        <v>449</v>
      </c>
      <c r="B222" s="25" t="s">
        <v>450</v>
      </c>
      <c r="C222" s="25" t="s">
        <v>18</v>
      </c>
      <c r="D222" s="26">
        <v>8590694031494</v>
      </c>
      <c r="E222" s="27">
        <v>5390</v>
      </c>
      <c r="F222" s="22">
        <f t="shared" si="9"/>
        <v>3772.9999999999995</v>
      </c>
      <c r="G222" s="28"/>
      <c r="H222" s="24">
        <f t="shared" si="10"/>
        <v>0</v>
      </c>
      <c r="I222" s="22">
        <f t="shared" si="11"/>
        <v>0</v>
      </c>
    </row>
    <row r="223" spans="1:9" ht="13.8" x14ac:dyDescent="0.3">
      <c r="A223" s="25" t="s">
        <v>451</v>
      </c>
      <c r="B223" s="25" t="s">
        <v>452</v>
      </c>
      <c r="C223" s="25" t="s">
        <v>18</v>
      </c>
      <c r="D223" s="26">
        <v>8590694031500</v>
      </c>
      <c r="E223" s="27">
        <v>5390</v>
      </c>
      <c r="F223" s="22">
        <f t="shared" si="9"/>
        <v>3772.9999999999995</v>
      </c>
      <c r="G223" s="28"/>
      <c r="H223" s="24">
        <f t="shared" si="10"/>
        <v>0</v>
      </c>
      <c r="I223" s="22">
        <f t="shared" si="11"/>
        <v>0</v>
      </c>
    </row>
    <row r="224" spans="1:9" ht="13.8" x14ac:dyDescent="0.3">
      <c r="A224" s="25" t="s">
        <v>453</v>
      </c>
      <c r="B224" s="25" t="s">
        <v>454</v>
      </c>
      <c r="C224" s="25" t="s">
        <v>18</v>
      </c>
      <c r="D224" s="26">
        <v>8590694031517</v>
      </c>
      <c r="E224" s="27">
        <v>5390</v>
      </c>
      <c r="F224" s="22">
        <f t="shared" si="9"/>
        <v>3772.9999999999995</v>
      </c>
      <c r="G224" s="28"/>
      <c r="H224" s="24">
        <f t="shared" si="10"/>
        <v>0</v>
      </c>
      <c r="I224" s="22">
        <f t="shared" si="11"/>
        <v>0</v>
      </c>
    </row>
    <row r="225" spans="1:9" ht="13.8" x14ac:dyDescent="0.3">
      <c r="A225" s="25" t="s">
        <v>455</v>
      </c>
      <c r="B225" s="25" t="s">
        <v>456</v>
      </c>
      <c r="C225" s="25" t="s">
        <v>18</v>
      </c>
      <c r="D225" s="26">
        <v>8590694031531</v>
      </c>
      <c r="E225" s="27">
        <v>4590</v>
      </c>
      <c r="F225" s="22">
        <f t="shared" si="9"/>
        <v>3213</v>
      </c>
      <c r="G225" s="28"/>
      <c r="H225" s="24">
        <f t="shared" si="10"/>
        <v>0</v>
      </c>
      <c r="I225" s="22">
        <f t="shared" si="11"/>
        <v>0</v>
      </c>
    </row>
    <row r="226" spans="1:9" ht="13.8" x14ac:dyDescent="0.3">
      <c r="A226" s="25" t="s">
        <v>457</v>
      </c>
      <c r="B226" s="25" t="s">
        <v>458</v>
      </c>
      <c r="C226" s="25" t="s">
        <v>18</v>
      </c>
      <c r="D226" s="26">
        <v>8590694031548</v>
      </c>
      <c r="E226" s="27">
        <v>4590</v>
      </c>
      <c r="F226" s="22">
        <f t="shared" si="9"/>
        <v>3213</v>
      </c>
      <c r="G226" s="28"/>
      <c r="H226" s="24">
        <f t="shared" si="10"/>
        <v>0</v>
      </c>
      <c r="I226" s="22">
        <f t="shared" si="11"/>
        <v>0</v>
      </c>
    </row>
    <row r="227" spans="1:9" ht="13.8" x14ac:dyDescent="0.3">
      <c r="A227" s="25" t="s">
        <v>459</v>
      </c>
      <c r="B227" s="25" t="s">
        <v>460</v>
      </c>
      <c r="C227" s="25" t="s">
        <v>18</v>
      </c>
      <c r="D227" s="26">
        <v>8590694031555</v>
      </c>
      <c r="E227" s="27">
        <v>4590</v>
      </c>
      <c r="F227" s="22">
        <f t="shared" si="9"/>
        <v>3213</v>
      </c>
      <c r="G227" s="28"/>
      <c r="H227" s="24">
        <f t="shared" si="10"/>
        <v>0</v>
      </c>
      <c r="I227" s="22">
        <f t="shared" si="11"/>
        <v>0</v>
      </c>
    </row>
    <row r="228" spans="1:9" ht="13.8" x14ac:dyDescent="0.3">
      <c r="A228" s="25" t="s">
        <v>461</v>
      </c>
      <c r="B228" s="25" t="s">
        <v>462</v>
      </c>
      <c r="C228" s="25" t="s">
        <v>18</v>
      </c>
      <c r="D228" s="26">
        <v>8590694034983</v>
      </c>
      <c r="E228" s="27">
        <v>5490</v>
      </c>
      <c r="F228" s="22">
        <f t="shared" si="9"/>
        <v>3842.9999999999995</v>
      </c>
      <c r="G228" s="28"/>
      <c r="H228" s="24">
        <f t="shared" si="10"/>
        <v>0</v>
      </c>
      <c r="I228" s="22">
        <f t="shared" si="11"/>
        <v>0</v>
      </c>
    </row>
    <row r="229" spans="1:9" ht="13.8" x14ac:dyDescent="0.3">
      <c r="A229" s="25" t="s">
        <v>463</v>
      </c>
      <c r="B229" s="25" t="s">
        <v>464</v>
      </c>
      <c r="C229" s="25" t="s">
        <v>18</v>
      </c>
      <c r="D229" s="26">
        <v>8590694034990</v>
      </c>
      <c r="E229" s="27">
        <v>5490</v>
      </c>
      <c r="F229" s="22">
        <f t="shared" si="9"/>
        <v>3842.9999999999995</v>
      </c>
      <c r="G229" s="28"/>
      <c r="H229" s="24">
        <f t="shared" si="10"/>
        <v>0</v>
      </c>
      <c r="I229" s="22">
        <f t="shared" si="11"/>
        <v>0</v>
      </c>
    </row>
    <row r="230" spans="1:9" ht="13.8" x14ac:dyDescent="0.3">
      <c r="A230" s="25" t="s">
        <v>465</v>
      </c>
      <c r="B230" s="25" t="s">
        <v>466</v>
      </c>
      <c r="C230" s="25" t="s">
        <v>18</v>
      </c>
      <c r="D230" s="26">
        <v>8590694035003</v>
      </c>
      <c r="E230" s="27">
        <v>5490</v>
      </c>
      <c r="F230" s="22">
        <f t="shared" si="9"/>
        <v>3842.9999999999995</v>
      </c>
      <c r="G230" s="28"/>
      <c r="H230" s="24">
        <f t="shared" si="10"/>
        <v>0</v>
      </c>
      <c r="I230" s="22">
        <f t="shared" si="11"/>
        <v>0</v>
      </c>
    </row>
    <row r="231" spans="1:9" ht="13.8" x14ac:dyDescent="0.3">
      <c r="A231" s="25" t="s">
        <v>467</v>
      </c>
      <c r="B231" s="25" t="s">
        <v>468</v>
      </c>
      <c r="C231" s="25" t="s">
        <v>18</v>
      </c>
      <c r="D231" s="26">
        <v>8590694031425</v>
      </c>
      <c r="E231" s="27">
        <v>5490</v>
      </c>
      <c r="F231" s="22">
        <f t="shared" si="9"/>
        <v>3842.9999999999995</v>
      </c>
      <c r="G231" s="28"/>
      <c r="H231" s="24">
        <f t="shared" si="10"/>
        <v>0</v>
      </c>
      <c r="I231" s="22">
        <f t="shared" si="11"/>
        <v>0</v>
      </c>
    </row>
    <row r="232" spans="1:9" ht="13.8" x14ac:dyDescent="0.3">
      <c r="A232" s="25" t="s">
        <v>469</v>
      </c>
      <c r="B232" s="25" t="s">
        <v>470</v>
      </c>
      <c r="C232" s="25" t="s">
        <v>18</v>
      </c>
      <c r="D232" s="26">
        <v>8590694031432</v>
      </c>
      <c r="E232" s="27">
        <v>5490</v>
      </c>
      <c r="F232" s="22">
        <f t="shared" si="9"/>
        <v>3842.9999999999995</v>
      </c>
      <c r="G232" s="28"/>
      <c r="H232" s="24">
        <f t="shared" si="10"/>
        <v>0</v>
      </c>
      <c r="I232" s="22">
        <f t="shared" si="11"/>
        <v>0</v>
      </c>
    </row>
    <row r="233" spans="1:9" ht="13.8" x14ac:dyDescent="0.3">
      <c r="A233" s="25" t="s">
        <v>471</v>
      </c>
      <c r="B233" s="25" t="s">
        <v>472</v>
      </c>
      <c r="C233" s="25" t="s">
        <v>18</v>
      </c>
      <c r="D233" s="26">
        <v>8590694031449</v>
      </c>
      <c r="E233" s="27">
        <v>5490</v>
      </c>
      <c r="F233" s="22">
        <f t="shared" si="9"/>
        <v>3842.9999999999995</v>
      </c>
      <c r="G233" s="28"/>
      <c r="H233" s="24">
        <f t="shared" si="10"/>
        <v>0</v>
      </c>
      <c r="I233" s="22">
        <f t="shared" si="11"/>
        <v>0</v>
      </c>
    </row>
    <row r="234" spans="1:9" ht="13.8" x14ac:dyDescent="0.3">
      <c r="A234" s="25" t="s">
        <v>473</v>
      </c>
      <c r="B234" s="25" t="s">
        <v>474</v>
      </c>
      <c r="C234" s="25"/>
      <c r="D234" s="26"/>
      <c r="E234" s="27">
        <v>840</v>
      </c>
      <c r="F234" s="22">
        <f t="shared" si="9"/>
        <v>588</v>
      </c>
      <c r="G234" s="28"/>
      <c r="H234" s="24">
        <f t="shared" si="10"/>
        <v>0</v>
      </c>
      <c r="I234" s="22">
        <f t="shared" si="11"/>
        <v>0</v>
      </c>
    </row>
    <row r="235" spans="1:9" ht="13.8" x14ac:dyDescent="0.3">
      <c r="A235" s="25" t="s">
        <v>475</v>
      </c>
      <c r="B235" s="25" t="s">
        <v>476</v>
      </c>
      <c r="C235" s="25"/>
      <c r="D235" s="26"/>
      <c r="E235" s="27">
        <v>690</v>
      </c>
      <c r="F235" s="22">
        <f t="shared" si="9"/>
        <v>482.99999999999994</v>
      </c>
      <c r="G235" s="28"/>
      <c r="H235" s="24">
        <f t="shared" si="10"/>
        <v>0</v>
      </c>
      <c r="I235" s="22">
        <f t="shared" si="11"/>
        <v>0</v>
      </c>
    </row>
    <row r="236" spans="1:9" ht="13.8" x14ac:dyDescent="0.3">
      <c r="A236" s="25" t="s">
        <v>477</v>
      </c>
      <c r="B236" s="25" t="s">
        <v>478</v>
      </c>
      <c r="C236" s="25"/>
      <c r="D236" s="26"/>
      <c r="E236" s="27">
        <v>290</v>
      </c>
      <c r="F236" s="22">
        <f t="shared" si="9"/>
        <v>203</v>
      </c>
      <c r="G236" s="28"/>
      <c r="H236" s="24">
        <f t="shared" si="10"/>
        <v>0</v>
      </c>
      <c r="I236" s="22">
        <f t="shared" si="11"/>
        <v>0</v>
      </c>
    </row>
    <row r="237" spans="1:9" ht="13.8" x14ac:dyDescent="0.3">
      <c r="A237" s="25" t="s">
        <v>479</v>
      </c>
      <c r="B237" s="25" t="s">
        <v>480</v>
      </c>
      <c r="C237" s="25"/>
      <c r="D237" s="26"/>
      <c r="E237" s="27">
        <v>8090</v>
      </c>
      <c r="F237" s="22">
        <f t="shared" si="9"/>
        <v>5663</v>
      </c>
      <c r="G237" s="28"/>
      <c r="H237" s="24">
        <f t="shared" si="10"/>
        <v>0</v>
      </c>
      <c r="I237" s="22">
        <f t="shared" si="11"/>
        <v>0</v>
      </c>
    </row>
    <row r="238" spans="1:9" ht="13.8" x14ac:dyDescent="0.3">
      <c r="A238" s="25" t="s">
        <v>481</v>
      </c>
      <c r="B238" s="25" t="s">
        <v>482</v>
      </c>
      <c r="C238" s="25"/>
      <c r="D238" s="26"/>
      <c r="E238" s="27">
        <v>3790</v>
      </c>
      <c r="F238" s="22">
        <f t="shared" si="9"/>
        <v>2653</v>
      </c>
      <c r="G238" s="28"/>
      <c r="H238" s="24">
        <f t="shared" si="10"/>
        <v>0</v>
      </c>
      <c r="I238" s="22">
        <f t="shared" si="11"/>
        <v>0</v>
      </c>
    </row>
    <row r="239" spans="1:9" ht="13.8" x14ac:dyDescent="0.3">
      <c r="A239" s="25" t="s">
        <v>483</v>
      </c>
      <c r="B239" s="25" t="s">
        <v>484</v>
      </c>
      <c r="C239" s="25"/>
      <c r="D239" s="26"/>
      <c r="E239" s="27">
        <v>6890</v>
      </c>
      <c r="F239" s="22">
        <f t="shared" si="9"/>
        <v>4823</v>
      </c>
      <c r="G239" s="28"/>
      <c r="H239" s="24">
        <f t="shared" si="10"/>
        <v>0</v>
      </c>
      <c r="I239" s="22">
        <f t="shared" si="11"/>
        <v>0</v>
      </c>
    </row>
    <row r="240" spans="1:9" ht="13.8" x14ac:dyDescent="0.3">
      <c r="A240" s="25" t="s">
        <v>485</v>
      </c>
      <c r="B240" s="25" t="s">
        <v>486</v>
      </c>
      <c r="C240" s="25"/>
      <c r="D240" s="26"/>
      <c r="E240" s="27">
        <v>2690</v>
      </c>
      <c r="F240" s="22">
        <f t="shared" si="9"/>
        <v>1882.9999999999998</v>
      </c>
      <c r="G240" s="28"/>
      <c r="H240" s="24">
        <f t="shared" si="10"/>
        <v>0</v>
      </c>
      <c r="I240" s="22">
        <f t="shared" si="11"/>
        <v>0</v>
      </c>
    </row>
    <row r="241" spans="1:9" ht="13.8" x14ac:dyDescent="0.3">
      <c r="A241" s="25" t="s">
        <v>487</v>
      </c>
      <c r="B241" s="25" t="s">
        <v>488</v>
      </c>
      <c r="C241" s="25"/>
      <c r="D241" s="26"/>
      <c r="E241" s="27">
        <v>1690</v>
      </c>
      <c r="F241" s="22">
        <f t="shared" si="9"/>
        <v>1183</v>
      </c>
      <c r="G241" s="28"/>
      <c r="H241" s="24">
        <f t="shared" si="10"/>
        <v>0</v>
      </c>
      <c r="I241" s="27">
        <f t="shared" ref="I241" si="12">E241*G241</f>
        <v>0</v>
      </c>
    </row>
  </sheetData>
  <pageMargins left="0.8" right="0.8" top="1" bottom="1" header="0.5" footer="0.5"/>
  <pageSetup paperSize="9"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 formulář klub 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Týfa</dc:creator>
  <cp:lastModifiedBy>Lukáš Týfa</cp:lastModifiedBy>
  <dcterms:created xsi:type="dcterms:W3CDTF">2021-03-08T10:20:09Z</dcterms:created>
  <dcterms:modified xsi:type="dcterms:W3CDTF">2021-03-08T10:21:16Z</dcterms:modified>
</cp:coreProperties>
</file>